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bookViews>
    <workbookView xWindow="588" yWindow="972" windowWidth="27792" windowHeight="12600" activeTab="3"/>
  </bookViews>
  <sheets>
    <sheet name="TV - Ownership and revenue" sheetId="1" r:id="rId1"/>
    <sheet name="BARB weekly viewing" sheetId="3" r:id="rId2"/>
    <sheet name="Subscription &amp; VOD users" sheetId="5" r:id="rId3"/>
    <sheet name="Radio - Audiences and revenues" sheetId="8" r:id="rId4"/>
    <sheet name="Radio - Stations and owners" sheetId="10" r:id="rId5"/>
    <sheet name="Podcasting" sheetId="9" r:id="rId6"/>
    <sheet name="Ofcom news consumption data" sheetId="7" r:id="rId7"/>
  </sheets>
  <calcPr calcId="162913"/>
</workbook>
</file>

<file path=xl/calcChain.xml><?xml version="1.0" encoding="utf-8"?>
<calcChain xmlns="http://schemas.openxmlformats.org/spreadsheetml/2006/main">
  <c r="C4" i="5" l="1"/>
  <c r="C10" i="3"/>
  <c r="B10" i="3"/>
  <c r="D15" i="1" l="1"/>
  <c r="D13" i="1"/>
  <c r="I33" i="10" l="1"/>
  <c r="I34" i="10"/>
  <c r="I35" i="10"/>
  <c r="I36" i="10"/>
  <c r="I37" i="10"/>
  <c r="I38" i="10"/>
  <c r="I39" i="10"/>
  <c r="I40" i="10"/>
  <c r="I32" i="10"/>
  <c r="H27" i="10"/>
  <c r="I24" i="10" s="1"/>
  <c r="I21" i="10" l="1"/>
  <c r="I16" i="10"/>
  <c r="I12" i="10"/>
  <c r="I17" i="10"/>
  <c r="I22" i="10"/>
  <c r="I13" i="10"/>
  <c r="I18" i="10"/>
  <c r="I25" i="10"/>
  <c r="I14" i="10"/>
  <c r="I20" i="10"/>
  <c r="I26" i="10"/>
  <c r="I15" i="10"/>
  <c r="I19" i="10"/>
  <c r="I23" i="10"/>
  <c r="C5" i="5"/>
  <c r="C6" i="5"/>
  <c r="C7" i="5"/>
  <c r="C8" i="5"/>
  <c r="C9" i="5"/>
  <c r="C10" i="5"/>
  <c r="C11" i="5"/>
  <c r="D9" i="8" l="1"/>
  <c r="D10" i="8"/>
  <c r="D8" i="8"/>
  <c r="F9" i="8"/>
  <c r="F10" i="8"/>
  <c r="F8" i="8"/>
  <c r="F4" i="8"/>
  <c r="F5" i="8"/>
  <c r="F3" i="8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B13" i="5" l="1"/>
  <c r="D17" i="1"/>
  <c r="K16" i="1"/>
  <c r="D16" i="1" s="1"/>
  <c r="K15" i="1" l="1"/>
  <c r="K14" i="1"/>
  <c r="D14" i="1" s="1"/>
  <c r="D5" i="1"/>
  <c r="D4" i="1"/>
</calcChain>
</file>

<file path=xl/comments1.xml><?xml version="1.0" encoding="utf-8"?>
<comments xmlns="http://schemas.openxmlformats.org/spreadsheetml/2006/main">
  <authors>
    <author>Tom Chivers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Tom Chivers:</t>
        </r>
        <r>
          <rPr>
            <sz val="9"/>
            <color indexed="81"/>
            <rFont val="Tahoma"/>
            <family val="2"/>
          </rPr>
          <t xml:space="preserve">
Page 49/53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Tom Chivers:</t>
        </r>
        <r>
          <rPr>
            <sz val="9"/>
            <color indexed="81"/>
            <rFont val="Tahoma"/>
            <family val="2"/>
          </rPr>
          <t xml:space="preserve">
Viacom merged with CBS in Dec 19, with the new ViacomCBS revenue for that year being $27,812 (£21,794)</t>
        </r>
      </text>
    </comment>
  </commentList>
</comments>
</file>

<file path=xl/comments2.xml><?xml version="1.0" encoding="utf-8"?>
<comments xmlns="http://schemas.openxmlformats.org/spreadsheetml/2006/main">
  <authors>
    <author>Tom Chivers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Tom Chivers:</t>
        </r>
        <r>
          <rPr>
            <sz val="9"/>
            <color indexed="81"/>
            <rFont val="Tahoma"/>
            <family val="2"/>
          </rPr>
          <t xml:space="preserve">
Includes Scotland, Orkney, Shetland, nan Gaidheal, Wales, Cymru, Cymru 2, ulster, Foyle</t>
        </r>
      </text>
    </comment>
  </commentList>
</comments>
</file>

<file path=xl/sharedStrings.xml><?xml version="1.0" encoding="utf-8"?>
<sst xmlns="http://schemas.openxmlformats.org/spreadsheetml/2006/main" count="2865" uniqueCount="874">
  <si>
    <t>Platform</t>
  </si>
  <si>
    <t>Parent company</t>
  </si>
  <si>
    <t>Location of Owner</t>
  </si>
  <si>
    <t>Content providers (PSB &amp; Subscription)</t>
  </si>
  <si>
    <t>BT</t>
  </si>
  <si>
    <t>Sky (inc. Now TV)</t>
  </si>
  <si>
    <t>Channel 5</t>
  </si>
  <si>
    <t>BBC</t>
  </si>
  <si>
    <t>ITV</t>
  </si>
  <si>
    <t>Channel 4</t>
  </si>
  <si>
    <t>Telecommunications</t>
  </si>
  <si>
    <t>Virgin Media</t>
  </si>
  <si>
    <t>TalkTalk</t>
  </si>
  <si>
    <t>Video on Demand (SVOD and TVOD)</t>
  </si>
  <si>
    <t>iTunes (TVOD)</t>
  </si>
  <si>
    <t>YouTube (Premium)</t>
  </si>
  <si>
    <t>Netflix</t>
  </si>
  <si>
    <t>BT Group</t>
  </si>
  <si>
    <t>Comcast</t>
  </si>
  <si>
    <t>Viacom International</t>
  </si>
  <si>
    <t>BBC Group</t>
  </si>
  <si>
    <t>ITC Plc</t>
  </si>
  <si>
    <t>Channel Four Television</t>
  </si>
  <si>
    <t>Liberty Global Plc</t>
  </si>
  <si>
    <t>TalkTalk Group</t>
  </si>
  <si>
    <t>Apple Inc</t>
  </si>
  <si>
    <t>Amazon Inc</t>
  </si>
  <si>
    <t>Alphabet Inc</t>
  </si>
  <si>
    <t>Netflix Inc</t>
  </si>
  <si>
    <t>UK</t>
  </si>
  <si>
    <t>USA</t>
  </si>
  <si>
    <t>Disney</t>
  </si>
  <si>
    <t>Prime Video</t>
  </si>
  <si>
    <t>Disney+</t>
  </si>
  <si>
    <t>Revenue (£m)</t>
  </si>
  <si>
    <t>Source</t>
  </si>
  <si>
    <t>https://www.bt.com/bt-plc/assets/documents/investors/financial-reporting-and-news/annual-reports/2020/2020-bt-annual-report.pdf</t>
  </si>
  <si>
    <t>https://www.cmcsa.com/static-files/d3de7993-a16b-42bf-bebd-a45b938dcbfc</t>
  </si>
  <si>
    <t>Pg 49 (53)</t>
  </si>
  <si>
    <t>(In $)</t>
  </si>
  <si>
    <t>$/£ 3 year av</t>
  </si>
  <si>
    <t>Pg 124 (121)</t>
  </si>
  <si>
    <t>Page (pdf)</t>
  </si>
  <si>
    <t>https://web.archive.org/web/20191203185848/https://ir.viacom.com/static-files/1a0a61d7-5888-41b1-a8cf-960ef17c9ad9</t>
  </si>
  <si>
    <t>Pg 1</t>
  </si>
  <si>
    <t>Pg 157 (159)</t>
  </si>
  <si>
    <t>https://www.itvplc.com/~/media/Files/I/ITV-PLC/documents/reports-and-results/annual-report-2019.pdf</t>
  </si>
  <si>
    <t>Pg 171 (175)</t>
  </si>
  <si>
    <t>http://downloads.bbc.co.uk/aboutthebbc/reports/annualreport/2019-20.pdf</t>
  </si>
  <si>
    <t>Year end</t>
  </si>
  <si>
    <t>https://annualreport.channel4.com/</t>
  </si>
  <si>
    <t>Pg 180 (182)</t>
  </si>
  <si>
    <t>https://www.libertyglobal.com/wp-content/uploads/2020/03/Virgin-Media-Q4-Report.pdf</t>
  </si>
  <si>
    <t>Pg II-56 (93)</t>
  </si>
  <si>
    <t>Pg 81 (83)</t>
  </si>
  <si>
    <t>https://www.talktalkgroup.com/article/talktalkgroup/2020/AR2020</t>
  </si>
  <si>
    <t>Pg 19 (22)</t>
  </si>
  <si>
    <t>https://s2.q4cdn.com/470004039/files/doc_financials/2020/ar/_10-K-2020-(As-Filed).pdf</t>
  </si>
  <si>
    <t>Q1-20</t>
  </si>
  <si>
    <t>Q2-20</t>
  </si>
  <si>
    <t>Q3-20</t>
  </si>
  <si>
    <t>Q4-20</t>
  </si>
  <si>
    <t>Sum of Qs</t>
  </si>
  <si>
    <t>Apple data</t>
  </si>
  <si>
    <t>https://s2.q4cdn.com/299287126/files/doc_financials/2020/q4/Amazon-Q4-2020-Earnings-Release.pdf</t>
  </si>
  <si>
    <t>Pg 12</t>
  </si>
  <si>
    <t>Amazon data</t>
  </si>
  <si>
    <t>Alphabet data</t>
  </si>
  <si>
    <t>https://abc.xyz/investor/static/pdf/20210203_alphabet_10K.pdf?cache=b44182d</t>
  </si>
  <si>
    <t>Pg 55 (56)</t>
  </si>
  <si>
    <t>Netflix data</t>
  </si>
  <si>
    <t>https://s22.q4cdn.com/959853165/files/doc_financials/2020/q4/Q4'20-Website-Financials.xlsx</t>
  </si>
  <si>
    <t>Tab 1, T9</t>
  </si>
  <si>
    <t>Disney Data</t>
  </si>
  <si>
    <t>Pg 34</t>
  </si>
  <si>
    <t>https://sec.report/Document/0001744489-20-000197/dis-20201003.htm#i6261866521954ef19f64de03269f40a7_136</t>
  </si>
  <si>
    <t>Sky</t>
  </si>
  <si>
    <t>Viacom</t>
  </si>
  <si>
    <t>Total (at least one)</t>
  </si>
  <si>
    <t>Combined subscriptions</t>
  </si>
  <si>
    <t>Xbox Live</t>
  </si>
  <si>
    <t>NowTV</t>
  </si>
  <si>
    <t>HayU</t>
  </si>
  <si>
    <t>BritBox</t>
  </si>
  <si>
    <t>Apple TV+</t>
  </si>
  <si>
    <t>Prime video</t>
  </si>
  <si>
    <t>Source: BARB establishment survey 2020 (tab T9)</t>
  </si>
  <si>
    <t>Total</t>
  </si>
  <si>
    <t>Unweighted row</t>
  </si>
  <si>
    <t>Source: Ofcom 'news consumption in the UK' report, August 2020</t>
  </si>
  <si>
    <t>Original graphs presented on page 21/22</t>
  </si>
  <si>
    <t>WHOLESALE</t>
  </si>
  <si>
    <t>ITN</t>
  </si>
  <si>
    <t>News Corp</t>
  </si>
  <si>
    <t>DMGT</t>
  </si>
  <si>
    <t>Telegraph Media</t>
  </si>
  <si>
    <t>Guardian Media Group</t>
  </si>
  <si>
    <t>Lebedev Foundation</t>
  </si>
  <si>
    <t>Nikkei</t>
  </si>
  <si>
    <t>JPI Media</t>
  </si>
  <si>
    <t>Reach plc</t>
  </si>
  <si>
    <t>Global Radio</t>
  </si>
  <si>
    <t>Bauer</t>
  </si>
  <si>
    <t>Google</t>
  </si>
  <si>
    <t>Other intermediaries (e.g. Yahoo News/MSN News/AOL News)</t>
  </si>
  <si>
    <t>Social Media (Facebook, Twitter etc.)</t>
  </si>
  <si>
    <t>Global radio</t>
  </si>
  <si>
    <t>Commercial Radio</t>
  </si>
  <si>
    <t>General Search Engines (Google/Other)</t>
  </si>
  <si>
    <t>RETAIL</t>
  </si>
  <si>
    <t>&lt;D2a-D8a&gt; News sources used nowadays</t>
  </si>
  <si>
    <t>Crossbreak</t>
  </si>
  <si>
    <t>All adults 16+</t>
  </si>
  <si>
    <t>BBC One</t>
  </si>
  <si>
    <t>BBC Two</t>
  </si>
  <si>
    <t>BBC Four</t>
  </si>
  <si>
    <t>BBC Alba</t>
  </si>
  <si>
    <t>BBC Parliament</t>
  </si>
  <si>
    <t>ITV (ALL) / ITV WALES (WALES) / UTV (N IRELAND) / STV (SCOTLAND)</t>
  </si>
  <si>
    <t>S4C (WALES)</t>
  </si>
  <si>
    <t>RTE Channels / Virgin Media One / TG4 (N IRELAND)</t>
  </si>
  <si>
    <t>Sky News Channel</t>
  </si>
  <si>
    <t>BBC News Channel</t>
  </si>
  <si>
    <t>CNN</t>
  </si>
  <si>
    <t>CNBC</t>
  </si>
  <si>
    <t>Euronews (English version)</t>
  </si>
  <si>
    <t>Euronews (Non English version)</t>
  </si>
  <si>
    <t>Al Jazeera (English version)</t>
  </si>
  <si>
    <t>Al Jazeera (Arabic version)</t>
  </si>
  <si>
    <t>RT (Russia Today)</t>
  </si>
  <si>
    <t>Bangla TV</t>
  </si>
  <si>
    <t>TF1</t>
  </si>
  <si>
    <t>France 24</t>
  </si>
  <si>
    <t>CGTN - China (Formerly known as CCTV News)</t>
  </si>
  <si>
    <t>Bloomberg TV</t>
  </si>
  <si>
    <t>Other channel(s) - Specify (WRITE IN)</t>
  </si>
  <si>
    <t>BBC Scotland</t>
  </si>
  <si>
    <t>The Sun</t>
  </si>
  <si>
    <t>The Daily Mail</t>
  </si>
  <si>
    <t>The Daily Star</t>
  </si>
  <si>
    <t>The Daily Express</t>
  </si>
  <si>
    <t>The Daily Mirror</t>
  </si>
  <si>
    <t>The Guardian</t>
  </si>
  <si>
    <t>The ‘i’</t>
  </si>
  <si>
    <t>The Times</t>
  </si>
  <si>
    <t>The Daily Telegraph</t>
  </si>
  <si>
    <t>The Financial Times</t>
  </si>
  <si>
    <t>The Herald (SCOTLAND)</t>
  </si>
  <si>
    <t>The Scotsman (SCOTLAND)</t>
  </si>
  <si>
    <t>The Daily Record (SCOTLAND)</t>
  </si>
  <si>
    <t>The National (SCOTLAND)</t>
  </si>
  <si>
    <t>The Press and Journal (Aberdeen) (SCOTLAND)</t>
  </si>
  <si>
    <t>The Courier and Advertiser (Dundee) (SCOTLAND)</t>
  </si>
  <si>
    <t>The Belfast Telegraph (NORTHERN IRELAND)</t>
  </si>
  <si>
    <t>The Irish News (NORTHERN IRELAND)</t>
  </si>
  <si>
    <t>South Wales Echo (WALES)</t>
  </si>
  <si>
    <t>The Metro</t>
  </si>
  <si>
    <t>The Evening Standard</t>
  </si>
  <si>
    <t>Any local daily newspaper- Specify (WRITE IN)</t>
  </si>
  <si>
    <t>The News Letter (NORTHERN IRELAND)</t>
  </si>
  <si>
    <t>The Western Mail (WALES)</t>
  </si>
  <si>
    <t>The Daily Post (WALES)</t>
  </si>
  <si>
    <t>The Sun on Sunday</t>
  </si>
  <si>
    <t>The Mail on Sunday</t>
  </si>
  <si>
    <t>The Daily Star on Sunday</t>
  </si>
  <si>
    <t>The Sunday Express</t>
  </si>
  <si>
    <t>The Sunday Mirror</t>
  </si>
  <si>
    <t>The Observer</t>
  </si>
  <si>
    <t>The Sunday Times</t>
  </si>
  <si>
    <t>The Sunday Telegraph</t>
  </si>
  <si>
    <t>The People</t>
  </si>
  <si>
    <t>The Sunday Herald (SCOTLAND)</t>
  </si>
  <si>
    <t>The Sunday Post (SCOTLAND)</t>
  </si>
  <si>
    <t>The Sunday Mail (SCOTLAND)</t>
  </si>
  <si>
    <t>Scotland on Sunday (SCOTLAND)</t>
  </si>
  <si>
    <t>Wales on Sunday (WALES)</t>
  </si>
  <si>
    <t>Sunday Life (NORTHERN IRELAND)</t>
  </si>
  <si>
    <t>Sunday World (NORTHERN IRELAND)</t>
  </si>
  <si>
    <t>Any local paid weekly paper</t>
  </si>
  <si>
    <t>Any local free weekly newspaper</t>
  </si>
  <si>
    <t>The New European</t>
  </si>
  <si>
    <t>The Sunday National</t>
  </si>
  <si>
    <t>Private Eye magazine</t>
  </si>
  <si>
    <t>The Economist magazine</t>
  </si>
  <si>
    <t>The Week magazine</t>
  </si>
  <si>
    <t>Time magazine</t>
  </si>
  <si>
    <t>Other 1st magazines</t>
  </si>
  <si>
    <t>Other 2nd magazines</t>
  </si>
  <si>
    <t>Other 3rd magazines</t>
  </si>
  <si>
    <t>Other 4th magazines</t>
  </si>
  <si>
    <t>BBC Radio 1</t>
  </si>
  <si>
    <t>BBC Radio 2</t>
  </si>
  <si>
    <t>BBC Radio 3</t>
  </si>
  <si>
    <t>BBC Radio 4</t>
  </si>
  <si>
    <t>BBC Radio 5 Live</t>
  </si>
  <si>
    <t>BBC World Service</t>
  </si>
  <si>
    <t>Classic FM</t>
  </si>
  <si>
    <t>talkSPORT / talkSPORT2 / talkRADIO</t>
  </si>
  <si>
    <t>Any LBC Radio Station</t>
  </si>
  <si>
    <t>Any Heart Radio Station</t>
  </si>
  <si>
    <t>Any Absolute Radio Station</t>
  </si>
  <si>
    <t>Any Capital Radio Station</t>
  </si>
  <si>
    <t>Any Kiss Radio station</t>
  </si>
  <si>
    <t>Any Smooth Radio</t>
  </si>
  <si>
    <t>Any Magic Radio Station</t>
  </si>
  <si>
    <t>Cool FM (NI)</t>
  </si>
  <si>
    <t>BBC Radio Scotland</t>
  </si>
  <si>
    <t>Any BBC local/regional radio station - Specify (WRITE IN)</t>
  </si>
  <si>
    <t>Other local commercial radio station(s) (a local station that has advertising)</t>
  </si>
  <si>
    <t>Any community (not for profit) radio station</t>
  </si>
  <si>
    <t>BBC Radio Wales or Cymru (WALES)</t>
  </si>
  <si>
    <t>BBC Radio Ulster/ Foyle (NI)</t>
  </si>
  <si>
    <t>Virgin Radio</t>
  </si>
  <si>
    <t>Hits Radio</t>
  </si>
  <si>
    <t>Clyde 1/ Forth 1/ West Sound/ Tay FM/ Northsound One/ Moray Firth Radio</t>
  </si>
  <si>
    <t>Radio Borders/ CFM</t>
  </si>
  <si>
    <t>Radio City/ City Talk 105.9/ Rock FM/ Key Radio</t>
  </si>
  <si>
    <t>Metro radio/ TFM</t>
  </si>
  <si>
    <t>Hallam FM/ Viking FM/ Radio Aire</t>
  </si>
  <si>
    <t>Wave 105 FM</t>
  </si>
  <si>
    <t>Any other BBC radio station</t>
  </si>
  <si>
    <t>Facebook</t>
  </si>
  <si>
    <t>Instagram</t>
  </si>
  <si>
    <t>LinkedIn</t>
  </si>
  <si>
    <t>Reddit</t>
  </si>
  <si>
    <t>Snapchat</t>
  </si>
  <si>
    <t>Tumblr</t>
  </si>
  <si>
    <t>Twitter</t>
  </si>
  <si>
    <t>Viber</t>
  </si>
  <si>
    <t>WhatsApp</t>
  </si>
  <si>
    <t>Other social media platform</t>
  </si>
  <si>
    <t>TikTok</t>
  </si>
  <si>
    <t>BBC website or app</t>
  </si>
  <si>
    <t>ITV or ITN website or app</t>
  </si>
  <si>
    <t>STV Website or app (SCOTLAND)</t>
  </si>
  <si>
    <t>Channel 4 website or app</t>
  </si>
  <si>
    <t>Sky News website or app</t>
  </si>
  <si>
    <t>CNN Website or app</t>
  </si>
  <si>
    <t>NBC News website or app</t>
  </si>
  <si>
    <t>CBS News website or app</t>
  </si>
  <si>
    <t>The Sun website or app</t>
  </si>
  <si>
    <t>The Daily Mail website or app</t>
  </si>
  <si>
    <t>The Daily Star website or app</t>
  </si>
  <si>
    <t>The Daily Express website or app</t>
  </si>
  <si>
    <t>The Daily Mirror website or app</t>
  </si>
  <si>
    <t>The Guardian/Observer website or app</t>
  </si>
  <si>
    <t>The Independent website or app</t>
  </si>
  <si>
    <t>The i website or app</t>
  </si>
  <si>
    <t>The Times/Sunday Times website or app</t>
  </si>
  <si>
    <t>The Telegraph website or app</t>
  </si>
  <si>
    <t>The Financial Times website or app</t>
  </si>
  <si>
    <t>The Metro website or app</t>
  </si>
  <si>
    <t>The Evening Standard website or app</t>
  </si>
  <si>
    <t>The New York Times website or app</t>
  </si>
  <si>
    <t>The Washington Post website or app</t>
  </si>
  <si>
    <t>Time.com website or app</t>
  </si>
  <si>
    <t>The Week website or app</t>
  </si>
  <si>
    <t>Private Eye website</t>
  </si>
  <si>
    <t>The Economist website or app</t>
  </si>
  <si>
    <t>Any local newspaper websites or app (WRITE IN)</t>
  </si>
  <si>
    <t>Any Scotland based websites or apps (e.g. the Herald, the Scotsman, Daily Record, etc) (SCOTLAND) - SPECIFY (WRITE IN)</t>
  </si>
  <si>
    <t>Any Wales based news websites or apps (e.g. S4C, Western Mail, etc) (WALES) - SPECIFY (WRITE IN)</t>
  </si>
  <si>
    <t>Any Northern Ireland based news websites or apps (e.g. RTE, Belfast Telegraph etc) (NI)- SPECIFY (WRITE IN)</t>
  </si>
  <si>
    <t>Google (General search Engine)</t>
  </si>
  <si>
    <t>Other general search engine (WRITE IN)</t>
  </si>
  <si>
    <t>Google News (search engine just for news)</t>
  </si>
  <si>
    <t>Other search engine just for news (WRITE IN)</t>
  </si>
  <si>
    <t>Huffington Post website or app</t>
  </si>
  <si>
    <t>Yahoo news website or app</t>
  </si>
  <si>
    <t>MSN news website or app</t>
  </si>
  <si>
    <t>AOL news website or app</t>
  </si>
  <si>
    <t>YouTube website or app</t>
  </si>
  <si>
    <t>Flipboard app</t>
  </si>
  <si>
    <t>News Now website or app</t>
  </si>
  <si>
    <t>BuzzFeed website or app</t>
  </si>
  <si>
    <t>Vice website or app</t>
  </si>
  <si>
    <t>The LAD Bible website or app</t>
  </si>
  <si>
    <t>Personal blog</t>
  </si>
  <si>
    <t>Other site that combines news links (WRITE IN)</t>
  </si>
  <si>
    <t>Other website(s) or app(s) - Specify (WRITE IN)</t>
  </si>
  <si>
    <t>Pre-loaded Apple news app</t>
  </si>
  <si>
    <t>Pre-loaded Samsung news app (Upday)</t>
  </si>
  <si>
    <t>Other Pre-loaded news apps</t>
  </si>
  <si>
    <t>Joe.co.uk website or app</t>
  </si>
  <si>
    <t>Other websites like the home page of your internet service provider such as Tesco or Virgin</t>
  </si>
  <si>
    <t>iTunes</t>
  </si>
  <si>
    <t>Apple podcasts</t>
  </si>
  <si>
    <t>GooglePlay</t>
  </si>
  <si>
    <t>Spotify</t>
  </si>
  <si>
    <t>Acast</t>
  </si>
  <si>
    <t>Specialist podcast website or app e.g. Overcastr, Stitcher</t>
  </si>
  <si>
    <t>RadioPlayer</t>
  </si>
  <si>
    <t>Castbox</t>
  </si>
  <si>
    <t>BBC Sounds</t>
  </si>
  <si>
    <t>Other BBC source (Podcasts)</t>
  </si>
  <si>
    <t>Globalplayer</t>
  </si>
  <si>
    <t>YouTube (Podcasts)</t>
  </si>
  <si>
    <t>Soundcloud</t>
  </si>
  <si>
    <t>The Guardian website/app (Podcasts)</t>
  </si>
  <si>
    <t>The Sun website / app (Podcasts)</t>
  </si>
  <si>
    <t>The Times website/app (Podcasts)</t>
  </si>
  <si>
    <t>Independent website or app (Podcasts)</t>
  </si>
  <si>
    <t>The Financial Times website or app (Podcasts)</t>
  </si>
  <si>
    <t>The Economist website or app (Podcasts)</t>
  </si>
  <si>
    <t>Other newspaper site/app (Podcasts)</t>
  </si>
  <si>
    <t>Website or app of the podcast itself (Podcasts)</t>
  </si>
  <si>
    <t>Website/app of another non-BBC radio station e.g. Kiss, Heart (Podcasts)</t>
  </si>
  <si>
    <t>Website/app of a non-BBC TV channel (Podcasts)</t>
  </si>
  <si>
    <t>Other website/app (please specify) (Podcasts)</t>
  </si>
  <si>
    <t>ViacomCBS</t>
  </si>
  <si>
    <t>Other</t>
  </si>
  <si>
    <t>Reach</t>
  </si>
  <si>
    <t>Guardian</t>
  </si>
  <si>
    <t>Financial Times</t>
  </si>
  <si>
    <t>Newsquest</t>
  </si>
  <si>
    <t>Lebedev</t>
  </si>
  <si>
    <t>DC Thomson</t>
  </si>
  <si>
    <t>INM</t>
  </si>
  <si>
    <t>Global</t>
  </si>
  <si>
    <t>Tumbler</t>
  </si>
  <si>
    <t>Microsoft</t>
  </si>
  <si>
    <t>AOL</t>
  </si>
  <si>
    <t>Yahoo</t>
  </si>
  <si>
    <t>YouTube</t>
  </si>
  <si>
    <t>BuzzFeed</t>
  </si>
  <si>
    <t>Apple</t>
  </si>
  <si>
    <t>Outlet</t>
  </si>
  <si>
    <t>#</t>
  </si>
  <si>
    <t xml:space="preserve">% </t>
  </si>
  <si>
    <t>Retail</t>
  </si>
  <si>
    <t>Wholesale</t>
  </si>
  <si>
    <t>Column1</t>
  </si>
  <si>
    <t>Online</t>
  </si>
  <si>
    <t>Radio</t>
  </si>
  <si>
    <t>TV</t>
  </si>
  <si>
    <t>Podcast</t>
  </si>
  <si>
    <t>Newspaper</t>
  </si>
  <si>
    <t>Social media</t>
  </si>
  <si>
    <t>Magazine</t>
  </si>
  <si>
    <t>Commercial</t>
  </si>
  <si>
    <t>Community</t>
  </si>
  <si>
    <t>BBC vs Commercial Radio - Audience and Revenue Shares</t>
  </si>
  <si>
    <t>Source for revenue:</t>
  </si>
  <si>
    <t>Ofcom Communications Market Report 2020</t>
  </si>
  <si>
    <t>"Commercial radio revenues and BBC spend on radio"</t>
  </si>
  <si>
    <t>"Community radio"</t>
  </si>
  <si>
    <t>Source for listening:</t>
  </si>
  <si>
    <t>RAJAR (Period ending 16-Sep-18; Weekly reach, adults 15+)</t>
  </si>
  <si>
    <t>RAJAR (Period ending 20-Mar-20; Weekly reach, adults 15+)</t>
  </si>
  <si>
    <t>Weekly reach (000s)</t>
  </si>
  <si>
    <t>% rev</t>
  </si>
  <si>
    <t>% Share Listening</t>
  </si>
  <si>
    <t>UK-wide DAB stations</t>
  </si>
  <si>
    <t>UK-wide analogue stations</t>
  </si>
  <si>
    <t>Local analogue</t>
  </si>
  <si>
    <t>Local/regional DAB</t>
  </si>
  <si>
    <t>BBC Radio Berkshire</t>
  </si>
  <si>
    <t>BBC Radio Bristol</t>
  </si>
  <si>
    <t>BBC Radio Cambridgeshire</t>
  </si>
  <si>
    <t>BBC Radio Cornwall</t>
  </si>
  <si>
    <t>BBC CWR</t>
  </si>
  <si>
    <t>BBC Radio Cumbria</t>
  </si>
  <si>
    <t>BBC Radio Derby</t>
  </si>
  <si>
    <t>BBC Radio Devon</t>
  </si>
  <si>
    <t>BBC Essex</t>
  </si>
  <si>
    <t>BBC Radio Gloucestershire</t>
  </si>
  <si>
    <t>BBC Radio Guernsey</t>
  </si>
  <si>
    <t>BBC Hereford and Worcester</t>
  </si>
  <si>
    <t>BBC Radio Humberside</t>
  </si>
  <si>
    <t>BBC Radio Jersey</t>
  </si>
  <si>
    <t>BBC Radio Kent</t>
  </si>
  <si>
    <t>BBC Radio Lancashire</t>
  </si>
  <si>
    <t>BBC Radio Leeds</t>
  </si>
  <si>
    <t>BBC Radio Leicester</t>
  </si>
  <si>
    <t>BBC Radio Lincolnshire</t>
  </si>
  <si>
    <t>BBC Radio London</t>
  </si>
  <si>
    <t>BBC Radio Manchester</t>
  </si>
  <si>
    <t>BBC Radio Merseyside</t>
  </si>
  <si>
    <t>BBC Radio Newcastle</t>
  </si>
  <si>
    <t>BBC Radio Norfolk</t>
  </si>
  <si>
    <t>BBC Radio Northampton</t>
  </si>
  <si>
    <t>BBC Radio Nottingham</t>
  </si>
  <si>
    <t>BBC Radio Oxford</t>
  </si>
  <si>
    <t>BBC Radio Sheffield</t>
  </si>
  <si>
    <t>BBC Radio Shropshire</t>
  </si>
  <si>
    <t>BBC Radio Solent</t>
  </si>
  <si>
    <t>BBC Radio Solent for Dorset</t>
  </si>
  <si>
    <t>BBC Radio Somerset</t>
  </si>
  <si>
    <t>BBC Radio Stoke</t>
  </si>
  <si>
    <t>BBC Radio Suffolk</t>
  </si>
  <si>
    <t>BBC Radio Surrey</t>
  </si>
  <si>
    <t>BBC Radio Sussex</t>
  </si>
  <si>
    <t>BBC Radio Tees</t>
  </si>
  <si>
    <t>BBC Radio Wiltshire</t>
  </si>
  <si>
    <t>BBC Radio WM</t>
  </si>
  <si>
    <t>BBC Radio York</t>
  </si>
  <si>
    <t>BBC Three Counties Radio</t>
  </si>
  <si>
    <t>BBC Radio Orkney</t>
  </si>
  <si>
    <t>BBC Radio Shetland</t>
  </si>
  <si>
    <t>BBC Radio nan Gàidheal</t>
  </si>
  <si>
    <t>BBC Radio Wales</t>
  </si>
  <si>
    <t>BBC Radio Cymru</t>
  </si>
  <si>
    <t>BBC Radio Cymru 2</t>
  </si>
  <si>
    <t>BBC Radio Ulster</t>
  </si>
  <si>
    <t>BBC Radio Foyle</t>
  </si>
  <si>
    <t>Absolute Radio</t>
  </si>
  <si>
    <t>Absolute 80s</t>
  </si>
  <si>
    <t>BBC Radio 1Xtra</t>
  </si>
  <si>
    <t>BBC Radio 4 FM</t>
  </si>
  <si>
    <t>BBC Radio 4 Extra</t>
  </si>
  <si>
    <t>BBC Radio 5 Live Sports Extra</t>
  </si>
  <si>
    <t>BBC Radio 6 Music</t>
  </si>
  <si>
    <t>BBC Asian Network</t>
  </si>
  <si>
    <t>Kiss</t>
  </si>
  <si>
    <t>Kisstory</t>
  </si>
  <si>
    <t>LBC</t>
  </si>
  <si>
    <t>Planet Rock</t>
  </si>
  <si>
    <t>Premier Praise</t>
  </si>
  <si>
    <t>Premier Christian Media Trust</t>
  </si>
  <si>
    <t>Premier Radio</t>
  </si>
  <si>
    <t>Scala Radio</t>
  </si>
  <si>
    <t>Sunrise Radio</t>
  </si>
  <si>
    <t>talkSPORT</t>
  </si>
  <si>
    <t>Wireless Group</t>
  </si>
  <si>
    <t>Times Radio</t>
  </si>
  <si>
    <t>UCB 1</t>
  </si>
  <si>
    <t>United Christian Broadcasters</t>
  </si>
  <si>
    <t>UCB 2</t>
  </si>
  <si>
    <t>BFBS UK</t>
  </si>
  <si>
    <t>Capital Dance</t>
  </si>
  <si>
    <t>Capital UK</t>
  </si>
  <si>
    <t>Capital Xtra</t>
  </si>
  <si>
    <t>Capital Xtra Reloaded</t>
  </si>
  <si>
    <t>Fun Kids</t>
  </si>
  <si>
    <t>Gold</t>
  </si>
  <si>
    <t>Heart 70s</t>
  </si>
  <si>
    <t>Heart 80s</t>
  </si>
  <si>
    <t>Heart 90s</t>
  </si>
  <si>
    <t>Heart Dance</t>
  </si>
  <si>
    <t>Heart UK</t>
  </si>
  <si>
    <t>Jazz FM</t>
  </si>
  <si>
    <t>LBC News</t>
  </si>
  <si>
    <t>Smooth UK</t>
  </si>
  <si>
    <t>Smooth Chill</t>
  </si>
  <si>
    <t>talkRADIO</t>
  </si>
  <si>
    <t>talkSPORT 2</t>
  </si>
  <si>
    <t>Union Jack</t>
  </si>
  <si>
    <t>Jack Radio Group</t>
  </si>
  <si>
    <t>Union Jack Dance</t>
  </si>
  <si>
    <t>Union Jack Rock</t>
  </si>
  <si>
    <t>Virgin Radio Anthems</t>
  </si>
  <si>
    <t>Virgin Radio Chilled</t>
  </si>
  <si>
    <t>Radio X</t>
  </si>
  <si>
    <t>British Forces</t>
  </si>
  <si>
    <t>Magic Radio</t>
  </si>
  <si>
    <t>Source:</t>
  </si>
  <si>
    <t>Absolute 90s</t>
  </si>
  <si>
    <t>Magic Mellow</t>
  </si>
  <si>
    <t>digitalradioUK</t>
  </si>
  <si>
    <t>Share of total</t>
  </si>
  <si>
    <t>Share of listening based on total hours (see Rajar quarterly summary)</t>
  </si>
  <si>
    <t>Source for 2019 rep:</t>
  </si>
  <si>
    <t>Argyll FM (Kintyre, Islay and Jura)</t>
  </si>
  <si>
    <t>Asian FX (North London)</t>
  </si>
  <si>
    <t>Asian Sound Radio (East Lancashire)</t>
  </si>
  <si>
    <t>Bridge FM (Bridgend)</t>
  </si>
  <si>
    <t>CFM (Carlisle)</t>
  </si>
  <si>
    <t>CFM (West Cumbria)</t>
  </si>
  <si>
    <t>Capital (Leicester and surrounding area)</t>
  </si>
  <si>
    <t>Capital (Wrexham &amp; Chester)</t>
  </si>
  <si>
    <t>Capital (North Wales Coast)</t>
  </si>
  <si>
    <t>Capital (Caernarfon)</t>
  </si>
  <si>
    <t>Capital (Blackburn)</t>
  </si>
  <si>
    <t>Capital (South-East Staffordshire)</t>
  </si>
  <si>
    <t>Capital (Stratford-upon-Avon)</t>
  </si>
  <si>
    <t>Capital (Banbury and surrounding area)</t>
  </si>
  <si>
    <t>Capital (Rugby)</t>
  </si>
  <si>
    <t>Capital (Coventry)</t>
  </si>
  <si>
    <t>Capital (Warwick)</t>
  </si>
  <si>
    <t>Capital (Preston, Leyland and Chorley)</t>
  </si>
  <si>
    <t>Capital (Greater Manchester)</t>
  </si>
  <si>
    <t>Capital (Liverpool)</t>
  </si>
  <si>
    <t>Capital (Burnley and Pendle)</t>
  </si>
  <si>
    <t>Capital (Yorkshire)</t>
  </si>
  <si>
    <t>Capital (North East England)</t>
  </si>
  <si>
    <t>Capital (Nottingham/Derby)</t>
  </si>
  <si>
    <t>Capital (Birmingham)</t>
  </si>
  <si>
    <t>Capital FM (Central Scotland)</t>
  </si>
  <si>
    <t>Capital FM (Greater London)</t>
  </si>
  <si>
    <t>Capital FM (Cardiff/Newport)</t>
  </si>
  <si>
    <t>Capital FM (Brighton) (Brighton and Hove)</t>
  </si>
  <si>
    <t>Capital Xtra (North London)</t>
  </si>
  <si>
    <t>Capital Xtra (Brixton)</t>
  </si>
  <si>
    <t>Capital/Heart (South Hampshire)</t>
  </si>
  <si>
    <t>Central FM (Stirling &amp; Falkirk)</t>
  </si>
  <si>
    <t>Channel 103 (Jersey)</t>
  </si>
  <si>
    <t>Clyde 1 (Clyde and West Central Scotland)</t>
  </si>
  <si>
    <t>Clyde 2 (Glasgow and West Central Scotland)</t>
  </si>
  <si>
    <t>Cool FM/Downtown Radio (Northern Ireland)</t>
  </si>
  <si>
    <t>Dee 106.3 (Chester)</t>
  </si>
  <si>
    <t>Downtown Radio (Greater Belfast)</t>
  </si>
  <si>
    <t>Fire Radio (Bournemouth)</t>
  </si>
  <si>
    <t>Forth 1 (Edinburgh)</t>
  </si>
  <si>
    <t>Forth 2 (Edinburgh)</t>
  </si>
  <si>
    <t>Fosse 107 (Loughborough)</t>
  </si>
  <si>
    <t>Fosse 107 (Hinckley and South West Leicestershire)</t>
  </si>
  <si>
    <t>Free Radio (Hereford/Worcester)</t>
  </si>
  <si>
    <t>Free Radio (Coventry and surrounding area)</t>
  </si>
  <si>
    <t>Free Radio (Wolverhampton, Shrewsbury and Telford)</t>
  </si>
  <si>
    <t>Free Radio (Birmingham and surrounding area)</t>
  </si>
  <si>
    <t>GEM 106 (East Midlands)</t>
  </si>
  <si>
    <t>Gold (Manchester)</t>
  </si>
  <si>
    <t>Gold (Greater London)</t>
  </si>
  <si>
    <t>Gold (Nottingham/Derby)</t>
  </si>
  <si>
    <t>Gold (Peterborough)</t>
  </si>
  <si>
    <t>Gold (Northampton)</t>
  </si>
  <si>
    <t>Greatest Hits (Oldham Metropolitan Borough)</t>
  </si>
  <si>
    <t>Greatest Hits Radio (Bradford / Huddersfield)</t>
  </si>
  <si>
    <t>Greatest Hits Radio (Bolton and Bury)</t>
  </si>
  <si>
    <t>Greatest Hits Radio (Telford)</t>
  </si>
  <si>
    <t>Greatest Hits Radio (Stoke-on-Trent, surrounding parts of Staffordshire and Cheshire)</t>
  </si>
  <si>
    <t>Greatest Hits Radio (Shrewsbury and Oswestry)</t>
  </si>
  <si>
    <t>Greatest Hits Radio (Barnsley)</t>
  </si>
  <si>
    <t>Greatest Hits Radio (Kidderminster)</t>
  </si>
  <si>
    <t>Greatest Hits Radio (Leeds)</t>
  </si>
  <si>
    <t>Greatest Hits Radio (South Yorkshire)</t>
  </si>
  <si>
    <t>Greatest Hits Radio (Liverpool and surrounding area)</t>
  </si>
  <si>
    <t>Greatest Hits Radio (Wolverhampton)</t>
  </si>
  <si>
    <t>Greatest Hits Radio (Newbury)</t>
  </si>
  <si>
    <t>Greatest Hits Radio (Swansea and surrounding area)</t>
  </si>
  <si>
    <t>Greatest Hits Radio (Greater Manchester)</t>
  </si>
  <si>
    <t>Greatest Hits Radio (Grimsby)</t>
  </si>
  <si>
    <t>Greatest Hits Radio (Surrey and North East Hampshire)</t>
  </si>
  <si>
    <t>Greatest Hits Radio (Andover)</t>
  </si>
  <si>
    <t>Greatest Hits Radio (Warminster)</t>
  </si>
  <si>
    <t>Greatest Hits Radio (Reading)</t>
  </si>
  <si>
    <t>Greatest Hits Radio (Great Yarmouth &amp; Lowestoft)</t>
  </si>
  <si>
    <t>Greatest Hits Radio (King's Lynn)</t>
  </si>
  <si>
    <t>Greatest Hits Radio (York)</t>
  </si>
  <si>
    <t>Greatest Hits Radio (Northallerton)</t>
  </si>
  <si>
    <t>Greatest Hits Radio (Yeovil)</t>
  </si>
  <si>
    <t>Greatest Hits Radio (North Norfolk)</t>
  </si>
  <si>
    <t>Greatest Hits Radio (Salisbury)</t>
  </si>
  <si>
    <t>Greatest Hits Radio (Chichester, Bognor Regis, Littlehampton and Midhurst)</t>
  </si>
  <si>
    <t>Greatest Hits Radio (Harrogate)</t>
  </si>
  <si>
    <t>Greatest Hits Radio (Weymouth and Dorchester)</t>
  </si>
  <si>
    <t>Greatest Hits Radio (Scarborough)</t>
  </si>
  <si>
    <t>Greatest Hits Radio (Bridlington)</t>
  </si>
  <si>
    <t>Greatest Hits Radio (Basingstoke)</t>
  </si>
  <si>
    <t>Greatest Hits Radio (Aylesbury)</t>
  </si>
  <si>
    <t>Greatest Hits Radio (Cheltenham)</t>
  </si>
  <si>
    <t>Greatest Hits Radio (Shaftesbury)</t>
  </si>
  <si>
    <t>Greatest Hits Radio (West Midlands)</t>
  </si>
  <si>
    <t>Greatest Hits Radio (Weston-Super-Mare)</t>
  </si>
  <si>
    <t>Greatest Hits Radio (Torbay)</t>
  </si>
  <si>
    <t>Greatest Hits Radio (Rotherham)</t>
  </si>
  <si>
    <t>Greatest Hits Radio (Rutland)</t>
  </si>
  <si>
    <t>Greatest Hits Radio (City of Bath area)</t>
  </si>
  <si>
    <t>Greatest Hits Radio (Bridgwater and West Somerset)</t>
  </si>
  <si>
    <t>Greatest Hits Radio (Norwich)</t>
  </si>
  <si>
    <t>Greatest Hits Radio (Swindon)</t>
  </si>
  <si>
    <t>Greatest Hits Radio (Doncaster)</t>
  </si>
  <si>
    <t>Greatest Hits Radio (Bassetlaw)</t>
  </si>
  <si>
    <t>Greatest Hits Radio (Ipswich)</t>
  </si>
  <si>
    <t>Greatest Hits Radio (Chesterfield and North East Derbyshire)</t>
  </si>
  <si>
    <t>Greatest Hits Radio (Teesside)</t>
  </si>
  <si>
    <t>Greatest Hits Radio (Humberside)</t>
  </si>
  <si>
    <t>Greatest Hits Radio (Preston and Blackpool)</t>
  </si>
  <si>
    <t>Greatest Hits Radio (Blackpool and surrounding area)</t>
  </si>
  <si>
    <t>Greatest Hits Radio (Hull)</t>
  </si>
  <si>
    <t>Greatest Hits Radio (Solent)</t>
  </si>
  <si>
    <t>Greatest Hits Radio (Tendring)</t>
  </si>
  <si>
    <t>Greatest Hits Radio (Tyne and Wear)</t>
  </si>
  <si>
    <t>Greatest Hits Radio (Warrington and Halton)</t>
  </si>
  <si>
    <t>Greatest Hits Radio (Wigan)</t>
  </si>
  <si>
    <t>Greatest Hits Radio (Alton, Petersfield, Haslemere and Bordon)</t>
  </si>
  <si>
    <t>Greatest Hits Radio (Plymouth)</t>
  </si>
  <si>
    <t>Hallam FM (South Yorkshire)</t>
  </si>
  <si>
    <t>Heart (North-East England)</t>
  </si>
  <si>
    <t>Heart (Central Scotland)</t>
  </si>
  <si>
    <t>Heart (West Midlands)</t>
  </si>
  <si>
    <t>Heart (Gloucester and Cheltenham)</t>
  </si>
  <si>
    <t>Heart (Exeter/Torbay)</t>
  </si>
  <si>
    <t>Heart (North West England)</t>
  </si>
  <si>
    <t>Heart (Ipswich/Bury St Edmunds)</t>
  </si>
  <si>
    <t>Heart (St Albans &amp; Watford)</t>
  </si>
  <si>
    <t>Heart (South Hams)</t>
  </si>
  <si>
    <t>Heart (Southend/Chelmsford)</t>
  </si>
  <si>
    <t>Heart (Greater London)</t>
  </si>
  <si>
    <t>Heart (South Wales)</t>
  </si>
  <si>
    <t>Heart (Bedford/Luton)</t>
  </si>
  <si>
    <t>Heart (Cornwall)</t>
  </si>
  <si>
    <t>Heart (Swindon/West Wiltshire)</t>
  </si>
  <si>
    <t>Heart (Cambridge &amp; Newmarket)</t>
  </si>
  <si>
    <t>Heart (Plymouth)</t>
  </si>
  <si>
    <t>Heart (Maidstone &amp; Medway/East Kent)</t>
  </si>
  <si>
    <t>Heart (Crawley &amp; Reigate)</t>
  </si>
  <si>
    <t>Heart (Reading/Basingstoke &amp; Andover)</t>
  </si>
  <si>
    <t>Heart (Norwich and Great Yarmouth)</t>
  </si>
  <si>
    <t>Heart (Northampton)</t>
  </si>
  <si>
    <t>Heart (North and Mid Wales)</t>
  </si>
  <si>
    <t>Heart (Milton Keynes)</t>
  </si>
  <si>
    <t>Heart (South &amp; West Yorkshire)</t>
  </si>
  <si>
    <t>Heart (Bristol and Bath)</t>
  </si>
  <si>
    <t>Heart (Brighton / Eastbourne &amp; Hastings)</t>
  </si>
  <si>
    <t>Heart (Taunton &amp; Yeovil)</t>
  </si>
  <si>
    <t>Heart (Oxford/Banbury)</t>
  </si>
  <si>
    <t>Heart (Peterborough and surrounding area)</t>
  </si>
  <si>
    <t>Heart (Barnstaple)</t>
  </si>
  <si>
    <t>Heart (Bournemouth)</t>
  </si>
  <si>
    <t>Heart (Harlow)</t>
  </si>
  <si>
    <t>Heart (Colchester)</t>
  </si>
  <si>
    <t>Heart (Morecambe Bay) (Morecambe)</t>
  </si>
  <si>
    <t>Heart Hertfordshire (Hertford)</t>
  </si>
  <si>
    <t>Heartland FM (Pitlochry &amp; Aberfeldy)</t>
  </si>
  <si>
    <t>Hits Radio (Southampton)</t>
  </si>
  <si>
    <t>Hits Radio (Winchester)</t>
  </si>
  <si>
    <t>Hits Radio (Portsmouth)</t>
  </si>
  <si>
    <t>Hits Radio (Greater Manchester)</t>
  </si>
  <si>
    <t>Imagine Radio (Stockport)</t>
  </si>
  <si>
    <t>Imagine Radio (Buxton)</t>
  </si>
  <si>
    <t>Island FM (Guernsey)</t>
  </si>
  <si>
    <t>Isle of Wight Radio (Isle of Wight)</t>
  </si>
  <si>
    <t>Isles FM (Western Isles)</t>
  </si>
  <si>
    <t>Jack 3 (Oxford)</t>
  </si>
  <si>
    <t>Jack FM (Oxford and South Oxfordshire)</t>
  </si>
  <si>
    <t>KMFM (Dover/Folkestone)</t>
  </si>
  <si>
    <t>KMFM (Tunbridge Wells/ Sevenoaks)</t>
  </si>
  <si>
    <t>KMFM (Maidstone)</t>
  </si>
  <si>
    <t>KMFM (Medway Towns)</t>
  </si>
  <si>
    <t>KMFM (Thanet)</t>
  </si>
  <si>
    <t>KMFM (Ashford)</t>
  </si>
  <si>
    <t>KMFM (Canterbury, Whitstable and Herne Bay)</t>
  </si>
  <si>
    <t>Kingdom FM (Fife)</t>
  </si>
  <si>
    <t>Kiss (East of England)</t>
  </si>
  <si>
    <t>Kiss (Greater London)</t>
  </si>
  <si>
    <t>Kiss (Severn Estuary)</t>
  </si>
  <si>
    <t>LBC 97.3 (Greater London)</t>
  </si>
  <si>
    <t>LBC News (Greater London)</t>
  </si>
  <si>
    <t>Lincs FM (Lincoln and surrounding area)</t>
  </si>
  <si>
    <t>Lochbroom FM (Ullapool and surrounding area)</t>
  </si>
  <si>
    <t>London Greek Radio (North London)</t>
  </si>
  <si>
    <t>Lyca Dil Se 1035 (Greater London)</t>
  </si>
  <si>
    <t>Lyca Radio 1458 (Greater London)</t>
  </si>
  <si>
    <t>MFR 2 (Inverness)</t>
  </si>
  <si>
    <t>Magic 105.4 (Greater London)</t>
  </si>
  <si>
    <t>Mansfield 103.2 (Mansfield)</t>
  </si>
  <si>
    <t>Metro Radio (Tyne and Wear)</t>
  </si>
  <si>
    <t>Moray Firth Radio FM (Inverness)</t>
  </si>
  <si>
    <t>More Radio (Haywards Heath, Burgess Hill and Lewes)</t>
  </si>
  <si>
    <t>More Radio (Eastbourne and surrounding area)</t>
  </si>
  <si>
    <t>More Radio (Hastings)</t>
  </si>
  <si>
    <t>More Radio (Worthing)</t>
  </si>
  <si>
    <t>Nation Radio (South Wales)</t>
  </si>
  <si>
    <t>Nation Radio Scotland (West Central Scotland)</t>
  </si>
  <si>
    <t>Northsound 1 (Aberdeen)</t>
  </si>
  <si>
    <t>Oban FM (Oban and surrounding area)</t>
  </si>
  <si>
    <t>Original 106 (Aberdeen and surrounding area)</t>
  </si>
  <si>
    <t>Panjab Radio (Greater London)</t>
  </si>
  <si>
    <t>Pirate FM (Cornwall)</t>
  </si>
  <si>
    <t>Premier Christian Radio (Surrey and North East Hampshire)</t>
  </si>
  <si>
    <t>Premier Christian Radio (Greater London)</t>
  </si>
  <si>
    <t>Pulse 1 (Bradford / Huddersfield)</t>
  </si>
  <si>
    <t>Pure Radio (Dundee)</t>
  </si>
  <si>
    <t>Pure Radio (Perth)</t>
  </si>
  <si>
    <t>Q Radio 96.7/102.5FM (Belfast)</t>
  </si>
  <si>
    <t>Q100.5 (Newry)</t>
  </si>
  <si>
    <t>Q101.2 (Omagh and Enniskillen)</t>
  </si>
  <si>
    <t>Q102.9 (Londonderry)</t>
  </si>
  <si>
    <t>Q106/7 (Mid Ulster)</t>
  </si>
  <si>
    <t>Q107 (Ballymena)</t>
  </si>
  <si>
    <t>Q97.2 (Coleraine)</t>
  </si>
  <si>
    <t>Radio Borders (The Borders)</t>
  </si>
  <si>
    <t>Radio Carmarthenshire/Scarlet FM (Carmarthenshire)</t>
  </si>
  <si>
    <t>Radio City (Merseyside)</t>
  </si>
  <si>
    <t>Radio Essex (Chelmsford)</t>
  </si>
  <si>
    <t>Radio Essex (Southend)</t>
  </si>
  <si>
    <t>Radio Exe (Exeter)</t>
  </si>
  <si>
    <t>Radio Jackie (Kingston-upon-Thames)</t>
  </si>
  <si>
    <t>Radio North Angus (Arbroath, Carnoustie and surrounding area)</t>
  </si>
  <si>
    <t>Radio Pembrokeshire (Pembrokeshire)</t>
  </si>
  <si>
    <t>Radio Skye (Skye and Lochalsh)</t>
  </si>
  <si>
    <t>Radio X (Manchester)</t>
  </si>
  <si>
    <t>Radio X (Greater London)</t>
  </si>
  <si>
    <t>Radio XL (West Midlands)</t>
  </si>
  <si>
    <t>Rock FM (Preston and Blackpool)</t>
  </si>
  <si>
    <t>SIBC (Shetland Islands)</t>
  </si>
  <si>
    <t>Sabras Radio (Leicester)</t>
  </si>
  <si>
    <t>Sam FM (Bristol and surrounding area)</t>
  </si>
  <si>
    <t>Signal 1 (Stoke-on-Trent, surrounding parts of Staffordshire and Cheshire)</t>
  </si>
  <si>
    <t>Silk FM (Borough of Macclesfield)</t>
  </si>
  <si>
    <t>Smooth Radio (Plymouth)</t>
  </si>
  <si>
    <t>Smooth Radio (Gloucester and Cheltenham)</t>
  </si>
  <si>
    <t>Smooth Radio (Norwich and Great Yarmouth)</t>
  </si>
  <si>
    <t>Smooth Radio (Maidstone &amp; Medway/East Kent)</t>
  </si>
  <si>
    <t>Smooth Radio (Greater London)</t>
  </si>
  <si>
    <t>Smooth Radio (Swindon/West Wiltshire)</t>
  </si>
  <si>
    <t>Smooth Radio (East Midlands)</t>
  </si>
  <si>
    <t>Smooth Radio (Kendal/Windermere)</t>
  </si>
  <si>
    <t>Smooth Radio (Wrexham &amp; Chester)</t>
  </si>
  <si>
    <t>Smooth Radio (North-West England)</t>
  </si>
  <si>
    <t>Smooth Radio (Glasgow)</t>
  </si>
  <si>
    <t>Smooth Radio (Kettering, Corby and Wellingborough)</t>
  </si>
  <si>
    <t>Smooth Radio (Peterborough)</t>
  </si>
  <si>
    <t>Smooth Radio (North East England)</t>
  </si>
  <si>
    <t>Smooth Radio (West Midlands)</t>
  </si>
  <si>
    <t>Smooth Radio (Ipswich/Bury St Edmunds)</t>
  </si>
  <si>
    <t>Smooth Radio (Bournemouth)</t>
  </si>
  <si>
    <t>Smooth Radio (Brighton / Eastbourne &amp; Hastings)</t>
  </si>
  <si>
    <t>Smooth Radio (Southend/Chelmsford)</t>
  </si>
  <si>
    <t>Smooth Radio (South Hampshire)</t>
  </si>
  <si>
    <t>Star Radio (Cambridge and Ely)</t>
  </si>
  <si>
    <t>Sun FM (Sunderland)</t>
  </si>
  <si>
    <t>Sun FM (Darlington)</t>
  </si>
  <si>
    <t>Sun FM (Durham)</t>
  </si>
  <si>
    <t>Sunrise FM (Bradford)</t>
  </si>
  <si>
    <t>Sunrise Radio (Greater London)</t>
  </si>
  <si>
    <t>Sunshine Radio (Herefordshire and Monmouthshire)</t>
  </si>
  <si>
    <t>Sunshine Radio (AM) (Ludlow and South Shropshire)</t>
  </si>
  <si>
    <t>Sunshine Radio (FM) (Ludlow and South Shropshire)</t>
  </si>
  <si>
    <t>Swansea Bay Radio (Swansea)</t>
  </si>
  <si>
    <t>TFM Radio (Teesside)</t>
  </si>
  <si>
    <t>Tay 2 (Dundee/Perth)</t>
  </si>
  <si>
    <t>Tay FM (Dundee/Perth)</t>
  </si>
  <si>
    <t>The Wave (Swansea and surrounding area)</t>
  </si>
  <si>
    <t>Time 107.5 (London Borough of Havering)</t>
  </si>
  <si>
    <t>Two Lochs Radio (The Community of Gairloch and surrounding area)</t>
  </si>
  <si>
    <t>U105 (Belfast and surrounding area)</t>
  </si>
  <si>
    <t>Viking FM (Humberside)</t>
  </si>
  <si>
    <t>Wave 105 (Solent)</t>
  </si>
  <si>
    <t>Waves Radio (Peterhead)</t>
  </si>
  <si>
    <t>West FM (Ayr)</t>
  </si>
  <si>
    <t>WestSound (Ayr)</t>
  </si>
  <si>
    <t>Westsound FM (Dumfries &amp; Galloway)</t>
  </si>
  <si>
    <t>XS Manchester (Manchester)</t>
  </si>
  <si>
    <t>Your Radio (Helensburgh)</t>
  </si>
  <si>
    <t>Your Radio (Dumbarton)</t>
  </si>
  <si>
    <t>Communicorp</t>
  </si>
  <si>
    <t>Independent</t>
  </si>
  <si>
    <t>Nation Broadcasting</t>
  </si>
  <si>
    <t>UK Podcast Audiences</t>
  </si>
  <si>
    <t>5.9m</t>
  </si>
  <si>
    <t>Podcast Sources</t>
  </si>
  <si>
    <t>Proportion of podcast listeners</t>
  </si>
  <si>
    <t>Total Podcast listeners (UK, 2020)</t>
  </si>
  <si>
    <t>10.1m</t>
  </si>
  <si>
    <t>2018:</t>
  </si>
  <si>
    <t xml:space="preserve">Source: </t>
  </si>
  <si>
    <t>RAJAR</t>
  </si>
  <si>
    <t>Media Nations 2020 (pg 42 fig 1.35)</t>
  </si>
  <si>
    <t>Populus survey March 2020 (Table 74, pg147)</t>
  </si>
  <si>
    <t>Newspaper site/app</t>
  </si>
  <si>
    <t>Apple Podcasts/iTunes</t>
  </si>
  <si>
    <t>Google Podcasts</t>
  </si>
  <si>
    <t>Source: Ofcom Media Nations Report 2018</t>
  </si>
  <si>
    <t>Source: Ofcom Media Nations Report 2020 (pg71)</t>
  </si>
  <si>
    <t>Tindle</t>
  </si>
  <si>
    <t>Jack Media</t>
  </si>
  <si>
    <t>KM Media</t>
  </si>
  <si>
    <t>Murfin Music</t>
  </si>
  <si>
    <t>Media Sound</t>
  </si>
  <si>
    <t>Premier Christian Radio Trust</t>
  </si>
  <si>
    <t>Northern Media Group</t>
  </si>
  <si>
    <t>Adventure Radio</t>
  </si>
  <si>
    <t>Wireless</t>
  </si>
  <si>
    <t>Owner</t>
  </si>
  <si>
    <t>Absolute Radio* (Greater London)</t>
  </si>
  <si>
    <t>Nation Radio (Ceredigion relay)</t>
  </si>
  <si>
    <t>Greatest Hits Radio (Wakefield)</t>
  </si>
  <si>
    <t>Greatest Hits Radio (Bristol)</t>
  </si>
  <si>
    <t>Number of stations</t>
  </si>
  <si>
    <t>National</t>
  </si>
  <si>
    <t>Local/regional</t>
  </si>
  <si>
    <t>DAB</t>
  </si>
  <si>
    <t>BBC local analogue</t>
  </si>
  <si>
    <t>Radio 1</t>
  </si>
  <si>
    <t>Radio 2</t>
  </si>
  <si>
    <t>Radio 3</t>
  </si>
  <si>
    <t>Radio 4</t>
  </si>
  <si>
    <t>Radio 5 Live (MW)</t>
  </si>
  <si>
    <t>BBC national analogue</t>
  </si>
  <si>
    <t>Analogue</t>
  </si>
  <si>
    <t>BBC Coventry &amp; Warwickshire</t>
  </si>
  <si>
    <t>BBC Hereford &amp; Worcester</t>
  </si>
  <si>
    <t>BBC London</t>
  </si>
  <si>
    <t>BBC Newcastle</t>
  </si>
  <si>
    <t>BBC Somerset</t>
  </si>
  <si>
    <t>BBC Surrey</t>
  </si>
  <si>
    <t>BBC Sussex</t>
  </si>
  <si>
    <t>BBC Wiltshire</t>
  </si>
  <si>
    <t>BBC WM 95.6</t>
  </si>
  <si>
    <t>Radio nan Gaidheal</t>
  </si>
  <si>
    <t>Radio Ulster</t>
  </si>
  <si>
    <t>Radio Foyle</t>
  </si>
  <si>
    <t>Radio Wales</t>
  </si>
  <si>
    <t>Radio Cymru</t>
  </si>
  <si>
    <t>BBC national DAB</t>
  </si>
  <si>
    <t>Commercial national DAB</t>
  </si>
  <si>
    <t>Commercial local DAB</t>
  </si>
  <si>
    <t>Commercial national analogue</t>
  </si>
  <si>
    <t>Talksport</t>
  </si>
  <si>
    <t>Commercial local analogue (as of February 2021)</t>
  </si>
  <si>
    <t>*Ofcom lists 284 licencees, including the 3 national analogues (above) as well as duplicate records for Capital Rugby and Greatest Hits Leeds</t>
  </si>
  <si>
    <t>BBC local DAB</t>
  </si>
  <si>
    <t>BFBS</t>
  </si>
  <si>
    <t>Children's Radio UK Ltd</t>
  </si>
  <si>
    <t>Lyca</t>
  </si>
  <si>
    <t>Source: Ofcom list of FM &amp; AM radio stations (updated: 12/2/2021)</t>
  </si>
  <si>
    <t>Source: digitalradioUK</t>
  </si>
  <si>
    <t>Number of Stations</t>
  </si>
  <si>
    <t>Share of Total</t>
  </si>
  <si>
    <t>Bauer Radio</t>
  </si>
  <si>
    <t>Nation Broadcasting Ltd</t>
  </si>
  <si>
    <t>KM Group</t>
  </si>
  <si>
    <t>Q Local Media</t>
  </si>
  <si>
    <t>Quidem</t>
  </si>
  <si>
    <t>Media Sound Holdings Ltd</t>
  </si>
  <si>
    <t>ARI</t>
  </si>
  <si>
    <t>Tindle Press Holdings Ltd</t>
  </si>
  <si>
    <t>New Wave Media</t>
  </si>
  <si>
    <t>[Celador Radio]</t>
  </si>
  <si>
    <t>[Lincs FM Group]</t>
  </si>
  <si>
    <t>[Wireless Group]</t>
  </si>
  <si>
    <t>Wireless Group*</t>
  </si>
  <si>
    <t>[UKRD Group]</t>
  </si>
  <si>
    <t>BBC and Commercial Radio (2018 MRC report)</t>
  </si>
  <si>
    <t>BBC and Commercial Radio - UK-wide and Local Services (March 2020)</t>
  </si>
  <si>
    <t>Local analogue commercial licences (March 2018 MRC report)</t>
  </si>
  <si>
    <t>National DAB commercial stations in the UK (February 2021)</t>
  </si>
  <si>
    <t>SVOD company reports:</t>
  </si>
  <si>
    <t>[networks] acquired by Bauer after CMA review, March 12 2020</t>
  </si>
  <si>
    <t xml:space="preserve">BBC </t>
  </si>
  <si>
    <t xml:space="preserve">ITV </t>
  </si>
  <si>
    <t xml:space="preserve">Channel 4 </t>
  </si>
  <si>
    <t xml:space="preserve">Sky </t>
  </si>
  <si>
    <t xml:space="preserve">Discovery Networks </t>
  </si>
  <si>
    <t xml:space="preserve">UKTV Media Ltd </t>
  </si>
  <si>
    <t xml:space="preserve">Columbia Pictures Corporation </t>
  </si>
  <si>
    <t xml:space="preserve">BT Sport </t>
  </si>
  <si>
    <t xml:space="preserve">VIMN </t>
  </si>
  <si>
    <t xml:space="preserve">A+E Networks UK </t>
  </si>
  <si>
    <t xml:space="preserve">Fox Networks Group (UK) Ltd </t>
  </si>
  <si>
    <t xml:space="preserve">Eurosport </t>
  </si>
  <si>
    <t xml:space="preserve">The Box Plus Network Ltd </t>
  </si>
  <si>
    <t xml:space="preserve">NBC Universal Global Networks </t>
  </si>
  <si>
    <t xml:space="preserve">Star India Private Ltd </t>
  </si>
  <si>
    <t xml:space="preserve">Viacom 18 Media Pvt Ltd </t>
  </si>
  <si>
    <t xml:space="preserve">Penny Street TV </t>
  </si>
  <si>
    <t xml:space="preserve">MSM Asia Limited </t>
  </si>
  <si>
    <t xml:space="preserve">New Vision TV </t>
  </si>
  <si>
    <t xml:space="preserve">S4C </t>
  </si>
  <si>
    <t xml:space="preserve">HUM Network UK </t>
  </si>
  <si>
    <t xml:space="preserve">Asia TV Ltd </t>
  </si>
  <si>
    <t xml:space="preserve">GEO TV Limited </t>
  </si>
  <si>
    <t xml:space="preserve">TRACE UK WORLD Ltd </t>
  </si>
  <si>
    <t xml:space="preserve">B4U Network (Europe) Ltd </t>
  </si>
  <si>
    <t xml:space="preserve">Indiacast UK Ltd </t>
  </si>
  <si>
    <t xml:space="preserve">Information TV Ltd </t>
  </si>
  <si>
    <t xml:space="preserve">Brit Asia TV Ltd </t>
  </si>
  <si>
    <t xml:space="preserve">Vice UK TV Ltd </t>
  </si>
  <si>
    <t xml:space="preserve">Walt Disney Co Ltd </t>
  </si>
  <si>
    <t xml:space="preserve">All other BARB-reported channels </t>
  </si>
  <si>
    <t>BARB weekly viewing summary (15 Feb - 21 Feb)</t>
  </si>
  <si>
    <t>Four week reach</t>
  </si>
  <si>
    <t>Four week share</t>
  </si>
  <si>
    <t>Viacom (Channel 5)</t>
  </si>
  <si>
    <t>Households %</t>
  </si>
  <si>
    <t>Households (m)</t>
  </si>
  <si>
    <t>Local/regional analogue</t>
  </si>
  <si>
    <t>Revenue (£000s)</t>
  </si>
  <si>
    <t>% Share Reach</t>
  </si>
  <si>
    <t>Local commercial analogue radio licences in the UK (February 2021)</t>
  </si>
  <si>
    <t xml:space="preserve">https://www.ofcom.org.uk/manage-your-licence/radio-broadcast-licensing/look-up-radio-station-details </t>
  </si>
  <si>
    <t xml:space="preserve">fox Networks Group (UK)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</si>
</sst>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  <numFmt numFmtId="167" formatCode="_-* #,##0.0_-;\-* #,##0.0_-;_-* &quot;-&quot;??_-;_-@_-"/>
    <numFmt numFmtId="168" formatCode="0.00000000000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u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Fill="1" applyBorder="1"/>
    <xf numFmtId="0" fontId="0" fillId="2" borderId="1" xfId="0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8" xfId="0" applyBorder="1"/>
    <xf numFmtId="0" fontId="0" fillId="0" borderId="0" xfId="0" applyBorder="1"/>
    <xf numFmtId="0" fontId="0" fillId="0" borderId="8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1" xfId="0" applyBorder="1"/>
    <xf numFmtId="164" fontId="0" fillId="0" borderId="9" xfId="1" applyNumberFormat="1" applyFont="1" applyBorder="1"/>
    <xf numFmtId="0" fontId="3" fillId="3" borderId="0" xfId="0" applyFont="1" applyFill="1" applyBorder="1"/>
    <xf numFmtId="15" fontId="0" fillId="0" borderId="0" xfId="0" applyNumberFormat="1"/>
    <xf numFmtId="0" fontId="4" fillId="0" borderId="0" xfId="3"/>
    <xf numFmtId="0" fontId="3" fillId="0" borderId="0" xfId="0" applyFont="1" applyFill="1" applyBorder="1"/>
    <xf numFmtId="164" fontId="0" fillId="0" borderId="0" xfId="1" applyNumberFormat="1" applyFont="1" applyFill="1" applyBorder="1"/>
    <xf numFmtId="0" fontId="4" fillId="0" borderId="0" xfId="3" applyFill="1" applyBorder="1"/>
    <xf numFmtId="0" fontId="0" fillId="0" borderId="2" xfId="0" applyBorder="1"/>
    <xf numFmtId="164" fontId="0" fillId="0" borderId="12" xfId="1" applyNumberFormat="1" applyFont="1" applyBorder="1"/>
    <xf numFmtId="0" fontId="8" fillId="0" borderId="0" xfId="0" applyFont="1"/>
    <xf numFmtId="0" fontId="9" fillId="0" borderId="0" xfId="3" applyFont="1"/>
    <xf numFmtId="0" fontId="8" fillId="0" borderId="2" xfId="0" applyFont="1" applyBorder="1"/>
    <xf numFmtId="10" fontId="0" fillId="0" borderId="0" xfId="2" applyNumberFormat="1" applyFont="1"/>
    <xf numFmtId="0" fontId="2" fillId="0" borderId="0" xfId="0" applyFont="1"/>
    <xf numFmtId="0" fontId="8" fillId="0" borderId="0" xfId="0" applyFont="1" applyBorder="1"/>
    <xf numFmtId="0" fontId="10" fillId="0" borderId="0" xfId="0" applyFont="1"/>
    <xf numFmtId="1" fontId="0" fillId="0" borderId="0" xfId="0" applyNumberFormat="1"/>
    <xf numFmtId="9" fontId="0" fillId="0" borderId="0" xfId="0" applyNumberFormat="1"/>
    <xf numFmtId="0" fontId="7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165" fontId="2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5" fontId="2" fillId="0" borderId="0" xfId="0" applyNumberFormat="1" applyFont="1"/>
    <xf numFmtId="165" fontId="4" fillId="0" borderId="0" xfId="3" applyNumberFormat="1" applyAlignment="1">
      <alignment horizontal="left"/>
    </xf>
    <xf numFmtId="165" fontId="8" fillId="0" borderId="0" xfId="0" applyNumberFormat="1" applyFont="1" applyAlignment="1">
      <alignment horizontal="left"/>
    </xf>
    <xf numFmtId="0" fontId="0" fillId="0" borderId="0" xfId="0" applyFont="1"/>
    <xf numFmtId="1" fontId="11" fillId="0" borderId="0" xfId="0" applyNumberFormat="1" applyFont="1"/>
    <xf numFmtId="9" fontId="0" fillId="0" borderId="0" xfId="2" applyFont="1"/>
    <xf numFmtId="10" fontId="2" fillId="0" borderId="0" xfId="2" applyNumberFormat="1" applyFont="1"/>
    <xf numFmtId="1" fontId="2" fillId="0" borderId="0" xfId="0" applyNumberFormat="1" applyFont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11" fillId="0" borderId="0" xfId="0" applyFont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4" xfId="0" applyBorder="1"/>
    <xf numFmtId="0" fontId="0" fillId="0" borderId="28" xfId="0" applyBorder="1"/>
    <xf numFmtId="0" fontId="2" fillId="5" borderId="22" xfId="0" applyFont="1" applyFill="1" applyBorder="1"/>
    <xf numFmtId="0" fontId="0" fillId="5" borderId="23" xfId="0" applyFill="1" applyBorder="1"/>
    <xf numFmtId="0" fontId="0" fillId="5" borderId="24" xfId="0" applyFill="1" applyBorder="1"/>
    <xf numFmtId="17" fontId="2" fillId="7" borderId="27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2" fillId="8" borderId="22" xfId="0" applyFont="1" applyFill="1" applyBorder="1"/>
    <xf numFmtId="0" fontId="0" fillId="8" borderId="23" xfId="0" applyFill="1" applyBorder="1"/>
    <xf numFmtId="0" fontId="0" fillId="8" borderId="24" xfId="0" applyFill="1" applyBorder="1"/>
    <xf numFmtId="17" fontId="2" fillId="9" borderId="25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12" fillId="0" borderId="0" xfId="3" applyFont="1"/>
    <xf numFmtId="49" fontId="0" fillId="0" borderId="0" xfId="0" applyNumberFormat="1"/>
    <xf numFmtId="166" fontId="0" fillId="0" borderId="17" xfId="2" applyNumberFormat="1" applyFont="1" applyBorder="1"/>
    <xf numFmtId="0" fontId="0" fillId="0" borderId="35" xfId="0" applyBorder="1"/>
    <xf numFmtId="0" fontId="0" fillId="0" borderId="36" xfId="0" applyBorder="1"/>
    <xf numFmtId="0" fontId="2" fillId="10" borderId="30" xfId="0" applyFont="1" applyFill="1" applyBorder="1"/>
    <xf numFmtId="0" fontId="2" fillId="10" borderId="11" xfId="0" applyFont="1" applyFill="1" applyBorder="1"/>
    <xf numFmtId="0" fontId="2" fillId="10" borderId="31" xfId="0" applyFont="1" applyFill="1" applyBorder="1"/>
    <xf numFmtId="0" fontId="2" fillId="10" borderId="33" xfId="0" applyFont="1" applyFill="1" applyBorder="1" applyAlignment="1">
      <alignment horizontal="left"/>
    </xf>
    <xf numFmtId="0" fontId="2" fillId="10" borderId="34" xfId="0" applyFont="1" applyFill="1" applyBorder="1" applyAlignment="1">
      <alignment horizontal="right"/>
    </xf>
    <xf numFmtId="9" fontId="2" fillId="10" borderId="32" xfId="0" applyNumberFormat="1" applyFont="1" applyFill="1" applyBorder="1"/>
    <xf numFmtId="0" fontId="0" fillId="0" borderId="0" xfId="0" applyFont="1" applyFill="1" applyBorder="1"/>
    <xf numFmtId="0" fontId="2" fillId="10" borderId="29" xfId="0" applyFont="1" applyFill="1" applyBorder="1"/>
    <xf numFmtId="0" fontId="2" fillId="10" borderId="20" xfId="0" applyFont="1" applyFill="1" applyBorder="1"/>
    <xf numFmtId="0" fontId="2" fillId="10" borderId="33" xfId="0" applyFont="1" applyFill="1" applyBorder="1"/>
    <xf numFmtId="0" fontId="2" fillId="10" borderId="34" xfId="0" applyFont="1" applyFill="1" applyBorder="1"/>
    <xf numFmtId="0" fontId="2" fillId="10" borderId="13" xfId="0" applyFont="1" applyFill="1" applyBorder="1"/>
    <xf numFmtId="0" fontId="0" fillId="10" borderId="14" xfId="0" applyFill="1" applyBorder="1"/>
    <xf numFmtId="0" fontId="0" fillId="10" borderId="15" xfId="0" applyFill="1" applyBorder="1"/>
    <xf numFmtId="10" fontId="0" fillId="0" borderId="17" xfId="0" applyNumberFormat="1" applyBorder="1"/>
    <xf numFmtId="10" fontId="0" fillId="0" borderId="31" xfId="0" applyNumberFormat="1" applyBorder="1"/>
    <xf numFmtId="0" fontId="2" fillId="10" borderId="14" xfId="0" applyFont="1" applyFill="1" applyBorder="1"/>
    <xf numFmtId="0" fontId="2" fillId="10" borderId="15" xfId="0" applyFont="1" applyFill="1" applyBorder="1"/>
    <xf numFmtId="0" fontId="2" fillId="10" borderId="25" xfId="0" applyFont="1" applyFill="1" applyBorder="1"/>
    <xf numFmtId="0" fontId="2" fillId="10" borderId="1" xfId="0" applyFont="1" applyFill="1" applyBorder="1"/>
    <xf numFmtId="0" fontId="2" fillId="10" borderId="26" xfId="0" applyFont="1" applyFill="1" applyBorder="1"/>
    <xf numFmtId="10" fontId="2" fillId="10" borderId="21" xfId="0" applyNumberFormat="1" applyFont="1" applyFill="1" applyBorder="1"/>
    <xf numFmtId="0" fontId="0" fillId="0" borderId="38" xfId="0" applyBorder="1"/>
    <xf numFmtId="0" fontId="0" fillId="0" borderId="37" xfId="0" applyBorder="1"/>
    <xf numFmtId="0" fontId="8" fillId="0" borderId="18" xfId="0" applyFont="1" applyBorder="1"/>
    <xf numFmtId="166" fontId="0" fillId="0" borderId="0" xfId="2" applyNumberFormat="1" applyFont="1"/>
    <xf numFmtId="167" fontId="0" fillId="0" borderId="0" xfId="1" applyNumberFormat="1" applyFont="1"/>
    <xf numFmtId="0" fontId="13" fillId="0" borderId="0" xfId="0" applyFont="1"/>
    <xf numFmtId="0" fontId="14" fillId="0" borderId="0" xfId="0" applyFont="1"/>
    <xf numFmtId="0" fontId="15" fillId="0" borderId="0" xfId="3" applyFont="1"/>
    <xf numFmtId="17" fontId="16" fillId="4" borderId="13" xfId="0" applyNumberFormat="1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4" fillId="0" borderId="0" xfId="0" quotePrefix="1" applyFont="1"/>
    <xf numFmtId="0" fontId="14" fillId="0" borderId="16" xfId="0" applyFont="1" applyBorder="1"/>
    <xf numFmtId="164" fontId="14" fillId="0" borderId="0" xfId="1" applyNumberFormat="1" applyFont="1" applyBorder="1"/>
    <xf numFmtId="166" fontId="14" fillId="0" borderId="0" xfId="2" applyNumberFormat="1" applyFont="1" applyBorder="1"/>
    <xf numFmtId="10" fontId="14" fillId="0" borderId="17" xfId="2" applyNumberFormat="1" applyFont="1" applyBorder="1"/>
    <xf numFmtId="0" fontId="14" fillId="0" borderId="18" xfId="0" applyFont="1" applyBorder="1"/>
    <xf numFmtId="0" fontId="14" fillId="0" borderId="19" xfId="0" applyFont="1" applyBorder="1"/>
    <xf numFmtId="164" fontId="14" fillId="0" borderId="20" xfId="1" applyNumberFormat="1" applyFont="1" applyBorder="1"/>
    <xf numFmtId="166" fontId="14" fillId="0" borderId="20" xfId="2" applyNumberFormat="1" applyFont="1" applyBorder="1"/>
    <xf numFmtId="10" fontId="14" fillId="0" borderId="21" xfId="2" applyNumberFormat="1" applyFont="1" applyBorder="1"/>
    <xf numFmtId="17" fontId="16" fillId="6" borderId="13" xfId="0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/>
    </xf>
    <xf numFmtId="0" fontId="17" fillId="6" borderId="15" xfId="0" applyFont="1" applyFill="1" applyBorder="1" applyAlignment="1">
      <alignment horizontal="center"/>
    </xf>
    <xf numFmtId="10" fontId="14" fillId="0" borderId="0" xfId="2" applyNumberFormat="1" applyFont="1" applyBorder="1"/>
    <xf numFmtId="10" fontId="14" fillId="0" borderId="20" xfId="2" applyNumberFormat="1" applyFont="1" applyBorder="1"/>
    <xf numFmtId="0" fontId="18" fillId="0" borderId="0" xfId="0" applyFont="1"/>
    <xf numFmtId="0" fontId="14" fillId="0" borderId="0" xfId="0" applyFont="1" applyAlignment="1">
      <alignment horizontal="left"/>
    </xf>
    <xf numFmtId="0" fontId="14" fillId="0" borderId="0" xfId="0" applyNumberFormat="1" applyFont="1"/>
    <xf numFmtId="168" fontId="0" fillId="0" borderId="0" xfId="0" applyNumberFormat="1"/>
    <xf numFmtId="0" fontId="3" fillId="3" borderId="0" xfId="0" applyFont="1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numFmt numFmtId="1" formatCode="0"/>
    </dxf>
    <dxf>
      <numFmt numFmtId="1" formatCode="0"/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1" formatCode="0"/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AAE2"/>
      <color rgb="FFFCB0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'BARB weekly viewing'!$A$5:$A$10</c:f>
              <c:strCache>
                <c:ptCount val="6"/>
                <c:pt idx="0">
                  <c:v>BBC </c:v>
                </c:pt>
                <c:pt idx="1">
                  <c:v>ITV </c:v>
                </c:pt>
                <c:pt idx="2">
                  <c:v>Channel 4 </c:v>
                </c:pt>
                <c:pt idx="3">
                  <c:v>Sky </c:v>
                </c:pt>
                <c:pt idx="4">
                  <c:v>Viacom (Channel 5)</c:v>
                </c:pt>
                <c:pt idx="5">
                  <c:v>Other</c:v>
                </c:pt>
              </c:strCache>
            </c:strRef>
          </c:cat>
          <c:val>
            <c:numRef>
              <c:f>'BARB weekly viewing'!$C$5:$C$10</c:f>
              <c:numCache>
                <c:formatCode>0.0%</c:formatCode>
                <c:ptCount val="6"/>
                <c:pt idx="0">
                  <c:v>0.30690000000000001</c:v>
                </c:pt>
                <c:pt idx="1">
                  <c:v>0.2273</c:v>
                </c:pt>
                <c:pt idx="2">
                  <c:v>0.10970000000000001</c:v>
                </c:pt>
                <c:pt idx="3">
                  <c:v>7.8799999999999995E-2</c:v>
                </c:pt>
                <c:pt idx="4">
                  <c:v>6.3799999999999996E-2</c:v>
                </c:pt>
                <c:pt idx="5">
                  <c:v>0.18659999999999996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4-4819-9499-07F45C28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516352"/>
        <c:axId val="202517888"/>
      </c:barChart>
      <c:catAx>
        <c:axId val="2025163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02517888"/>
        <c:crosses val="autoZero"/>
        <c:auto val="1"/>
        <c:lblAlgn val="ctr"/>
        <c:lblOffset val="100"/>
        <c:noMultiLvlLbl val="0"/>
      </c:catAx>
      <c:valAx>
        <c:axId val="20251788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202516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'Radio - Audiences and revenues'!$D$2</c:f>
              <c:strCache>
                <c:ptCount val="1"/>
                <c:pt idx="0">
                  <c:v>% Share Listening</c:v>
                </c:pt>
              </c:strCache>
            </c:strRef>
          </c:tx>
          <c:dPt>
            <c:idx val="0"/>
            <c:bubble3D val="0"/>
            <c:spPr>
              <a:solidFill>
                <a:srgbClr val="FCB03F"/>
              </a:solidFill>
            </c:spPr>
            <c:extLst>
              <c:ext xmlns:c16="http://schemas.microsoft.com/office/drawing/2014/chart" uri="{C3380CC4-5D6E-409C-BE32-E72D297353CC}">
                <c16:uniqueId val="{00000001-6AB9-4CC0-BB90-944FCE6085F6}"/>
              </c:ext>
            </c:extLst>
          </c:dPt>
          <c:dPt>
            <c:idx val="1"/>
            <c:bubble3D val="0"/>
            <c:spPr>
              <a:solidFill>
                <a:srgbClr val="22AAE2"/>
              </a:solidFill>
            </c:spPr>
            <c:extLst>
              <c:ext xmlns:c16="http://schemas.microsoft.com/office/drawing/2014/chart" uri="{C3380CC4-5D6E-409C-BE32-E72D297353CC}">
                <c16:uniqueId val="{00000003-6AB9-4CC0-BB90-944FCE6085F6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B9-4CC0-BB90-944FCE6085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'Radio - Audiences and revenues'!$A$3:$A$5</c:f>
              <c:strCache>
                <c:ptCount val="3"/>
                <c:pt idx="0">
                  <c:v>BBC</c:v>
                </c:pt>
                <c:pt idx="1">
                  <c:v>Commercial</c:v>
                </c:pt>
                <c:pt idx="2">
                  <c:v>Community</c:v>
                </c:pt>
              </c:strCache>
            </c:strRef>
          </c:cat>
          <c:val>
            <c:numRef>
              <c:f>'Radio - Audiences and revenues'!$D$3:$D$5</c:f>
              <c:numCache>
                <c:formatCode>0.0%</c:formatCode>
                <c:ptCount val="3"/>
                <c:pt idx="0">
                  <c:v>0.497</c:v>
                </c:pt>
                <c:pt idx="1">
                  <c:v>0.47799999999999998</c:v>
                </c:pt>
                <c:pt idx="2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B9-4CC0-BB90-944FCE608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'Radio - Audiences and revenues'!$E$2</c:f>
              <c:strCache>
                <c:ptCount val="1"/>
                <c:pt idx="0">
                  <c:v>Revenue (£000s)</c:v>
                </c:pt>
              </c:strCache>
            </c:strRef>
          </c:tx>
          <c:dPt>
            <c:idx val="0"/>
            <c:bubble3D val="0"/>
            <c:spPr>
              <a:solidFill>
                <a:srgbClr val="FCB03F"/>
              </a:solidFill>
            </c:spPr>
            <c:extLst>
              <c:ext xmlns:c16="http://schemas.microsoft.com/office/drawing/2014/chart" uri="{C3380CC4-5D6E-409C-BE32-E72D297353CC}">
                <c16:uniqueId val="{00000001-D51A-46CB-8F1B-8D3B7C49B071}"/>
              </c:ext>
            </c:extLst>
          </c:dPt>
          <c:dPt>
            <c:idx val="1"/>
            <c:bubble3D val="0"/>
            <c:spPr>
              <a:solidFill>
                <a:srgbClr val="22AAE2"/>
              </a:solidFill>
            </c:spPr>
            <c:extLst>
              <c:ext xmlns:c16="http://schemas.microsoft.com/office/drawing/2014/chart" uri="{C3380CC4-5D6E-409C-BE32-E72D297353CC}">
                <c16:uniqueId val="{00000003-D51A-46CB-8F1B-8D3B7C49B07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1A-46CB-8F1B-8D3B7C49B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'Radio - Audiences and revenues'!$A$3:$A$5</c:f>
              <c:strCache>
                <c:ptCount val="3"/>
                <c:pt idx="0">
                  <c:v>BBC</c:v>
                </c:pt>
                <c:pt idx="1">
                  <c:v>Commercial</c:v>
                </c:pt>
                <c:pt idx="2">
                  <c:v>Community</c:v>
                </c:pt>
              </c:strCache>
            </c:strRef>
          </c:cat>
          <c:val>
            <c:numRef>
              <c:f>'Radio - Audiences and revenues'!$E$3:$E$5</c:f>
              <c:numCache>
                <c:formatCode>_-* #,##0_-;\-* #,##0_-;_-* "-"??_-;_-@_-</c:formatCode>
                <c:ptCount val="3"/>
                <c:pt idx="0">
                  <c:v>726330</c:v>
                </c:pt>
                <c:pt idx="1">
                  <c:v>613900</c:v>
                </c:pt>
                <c:pt idx="2">
                  <c:v>10793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1A-46CB-8F1B-8D3B7C49B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'Ofcom news consumption data'!$A$6:$A$18</c:f>
              <c:strCache>
                <c:ptCount val="13"/>
                <c:pt idx="0">
                  <c:v>BBC</c:v>
                </c:pt>
                <c:pt idx="1">
                  <c:v>ITN</c:v>
                </c:pt>
                <c:pt idx="2">
                  <c:v>Sky</c:v>
                </c:pt>
                <c:pt idx="3">
                  <c:v>DMGT</c:v>
                </c:pt>
                <c:pt idx="4">
                  <c:v>News Corp</c:v>
                </c:pt>
                <c:pt idx="5">
                  <c:v>Global Radio</c:v>
                </c:pt>
                <c:pt idx="6">
                  <c:v>Reach plc</c:v>
                </c:pt>
                <c:pt idx="7">
                  <c:v>Guardian Media Group</c:v>
                </c:pt>
                <c:pt idx="8">
                  <c:v>Bauer</c:v>
                </c:pt>
                <c:pt idx="9">
                  <c:v>Telegraph Media</c:v>
                </c:pt>
                <c:pt idx="10">
                  <c:v>Lebedev Foundation</c:v>
                </c:pt>
                <c:pt idx="11">
                  <c:v>Nikkei</c:v>
                </c:pt>
                <c:pt idx="12">
                  <c:v>JPI Media</c:v>
                </c:pt>
              </c:strCache>
            </c:strRef>
          </c:cat>
          <c:val>
            <c:numRef>
              <c:f>'Ofcom news consumption data'!$C$6:$C$18</c:f>
              <c:numCache>
                <c:formatCode>0%</c:formatCode>
                <c:ptCount val="13"/>
                <c:pt idx="0">
                  <c:v>0.76787822849932197</c:v>
                </c:pt>
                <c:pt idx="1">
                  <c:v>0.52855122429947399</c:v>
                </c:pt>
                <c:pt idx="2">
                  <c:v>0.29346479987139401</c:v>
                </c:pt>
                <c:pt idx="3">
                  <c:v>0.26669274727784997</c:v>
                </c:pt>
                <c:pt idx="4">
                  <c:v>0.19020393949932801</c:v>
                </c:pt>
                <c:pt idx="5">
                  <c:v>0.17891626835746199</c:v>
                </c:pt>
                <c:pt idx="6">
                  <c:v>0.13159187041818701</c:v>
                </c:pt>
                <c:pt idx="7">
                  <c:v>0.11123198183951601</c:v>
                </c:pt>
                <c:pt idx="8">
                  <c:v>0.100105261065046</c:v>
                </c:pt>
                <c:pt idx="9">
                  <c:v>7.4054954872928902E-2</c:v>
                </c:pt>
                <c:pt idx="10">
                  <c:v>7.3656050257657493E-2</c:v>
                </c:pt>
                <c:pt idx="11">
                  <c:v>2.8364182106698398E-2</c:v>
                </c:pt>
                <c:pt idx="12">
                  <c:v>7.2334948242563204E-3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5-401A-9AB0-F09A1CCFB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787840"/>
        <c:axId val="202900224"/>
      </c:barChart>
      <c:catAx>
        <c:axId val="20278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2900224"/>
        <c:crosses val="autoZero"/>
        <c:auto val="1"/>
        <c:lblAlgn val="ctr"/>
        <c:lblOffset val="100"/>
        <c:noMultiLvlLbl val="0"/>
      </c:catAx>
      <c:valAx>
        <c:axId val="20290022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02787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</xdr:row>
      <xdr:rowOff>95250</xdr:rowOff>
    </xdr:from>
    <xdr:to>
      <xdr:col>11</xdr:col>
      <xdr:colOff>495300</xdr:colOff>
      <xdr:row>15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11</xdr:row>
      <xdr:rowOff>52387</xdr:rowOff>
    </xdr:from>
    <xdr:to>
      <xdr:col>4</xdr:col>
      <xdr:colOff>1752600</xdr:colOff>
      <xdr:row>25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11</xdr:row>
      <xdr:rowOff>52387</xdr:rowOff>
    </xdr:from>
    <xdr:to>
      <xdr:col>3</xdr:col>
      <xdr:colOff>57150</xdr:colOff>
      <xdr:row>25</xdr:row>
      <xdr:rowOff>128587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3</xdr:row>
      <xdr:rowOff>161925</xdr:rowOff>
    </xdr:from>
    <xdr:to>
      <xdr:col>9</xdr:col>
      <xdr:colOff>676275</xdr:colOff>
      <xdr:row>18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0:F258" totalsRowShown="0" headerRowDxfId="6">
  <autoFilter ref="A60:F258"/>
  <sortState ref="A102:F299">
    <sortCondition ref="E101:E299"/>
  </sortState>
  <tableColumns count="6">
    <tableColumn id="1" name="Outlet" dataDxfId="5"/>
    <tableColumn id="2" name="#" dataDxfId="4"/>
    <tableColumn id="3" name="% " dataDxfId="3" dataCellStyle="Percent">
      <calculatedColumnFormula>B61/$B$58</calculatedColumnFormula>
    </tableColumn>
    <tableColumn id="4" name="Retail" dataDxfId="2"/>
    <tableColumn id="5" name="Wholesale" dataDxfId="1"/>
    <tableColumn id="9" name="Column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bertyglobal.com/wp-content/uploads/2020/03/Virgin-Media-Q4-Report.pdf" TargetMode="External"/><Relationship Id="rId13" Type="http://schemas.openxmlformats.org/officeDocument/2006/relationships/hyperlink" Target="https://s2.q4cdn.com/470004039/files/doc_financials/2020/q4/FY20_Q4_Consolidated_Financial_Statements.pdf" TargetMode="External"/><Relationship Id="rId18" Type="http://schemas.openxmlformats.org/officeDocument/2006/relationships/hyperlink" Target="https://abc.xyz/investor/" TargetMode="External"/><Relationship Id="rId26" Type="http://schemas.openxmlformats.org/officeDocument/2006/relationships/hyperlink" Target="https://thewaltdisneycompany.com/investor-relations/" TargetMode="External"/><Relationship Id="rId3" Type="http://schemas.openxmlformats.org/officeDocument/2006/relationships/hyperlink" Target="https://web.archive.org/web/20191203185848/https:/ir.viacom.com/static-files/1a0a61d7-5888-41b1-a8cf-960ef17c9ad9" TargetMode="External"/><Relationship Id="rId21" Type="http://schemas.openxmlformats.org/officeDocument/2006/relationships/hyperlink" Target="https://abc.xyz/investor/static/pdf/20201030_alphabet_10Q.pdf?cache=4d557b4" TargetMode="External"/><Relationship Id="rId34" Type="http://schemas.openxmlformats.org/officeDocument/2006/relationships/comments" Target="../comments1.xml"/><Relationship Id="rId7" Type="http://schemas.openxmlformats.org/officeDocument/2006/relationships/hyperlink" Target="https://www.ofx.com/en-gb/forex-news/historical-exchange-rates/yearly-average-rates/" TargetMode="External"/><Relationship Id="rId12" Type="http://schemas.openxmlformats.org/officeDocument/2006/relationships/hyperlink" Target="https://www.apple.com/newsroom/pdfs/FY20-Q3_Consolidated_Financial_Statements.pdf" TargetMode="External"/><Relationship Id="rId17" Type="http://schemas.openxmlformats.org/officeDocument/2006/relationships/hyperlink" Target="https://ir.aboutamazon.com/quarterly-results/default.aspx" TargetMode="External"/><Relationship Id="rId25" Type="http://schemas.openxmlformats.org/officeDocument/2006/relationships/hyperlink" Target="https://s22.q4cdn.com/959853165/files/doc_financials/2020/q4/Q4'20-Website-Financials.xlsx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https://www.cmcsa.com/static-files/d3de7993-a16b-42bf-bebd-a45b938dcbfc" TargetMode="External"/><Relationship Id="rId16" Type="http://schemas.openxmlformats.org/officeDocument/2006/relationships/hyperlink" Target="https://s2.q4cdn.com/299287126/files/doc_financials/2020/q4/Amazon-Q4-2020-Earnings-Release.pdf" TargetMode="External"/><Relationship Id="rId20" Type="http://schemas.openxmlformats.org/officeDocument/2006/relationships/hyperlink" Target="https://abc.xyz/investor/static/pdf/20200731_alphabet_10Q.pdf?cache=f16f989" TargetMode="External"/><Relationship Id="rId29" Type="http://schemas.openxmlformats.org/officeDocument/2006/relationships/hyperlink" Target="https://thewaltdisneycompany.com/app/uploads/2020/11/q4-fy20-earnings.pdf" TargetMode="External"/><Relationship Id="rId1" Type="http://schemas.openxmlformats.org/officeDocument/2006/relationships/hyperlink" Target="https://www.bt.com/bt-plc/assets/documents/investors/financial-reporting-and-news/annual-reports/2020/2020-bt-annual-report.pdf" TargetMode="External"/><Relationship Id="rId6" Type="http://schemas.openxmlformats.org/officeDocument/2006/relationships/hyperlink" Target="https://annualreport.channel4.com/" TargetMode="External"/><Relationship Id="rId11" Type="http://schemas.openxmlformats.org/officeDocument/2006/relationships/hyperlink" Target="https://s2.q4cdn.com/470004039/files/doc_financials/2020/q2/FY20_Q2_Consolidated_Financial_Statements.pdf" TargetMode="External"/><Relationship Id="rId24" Type="http://schemas.openxmlformats.org/officeDocument/2006/relationships/hyperlink" Target="https://ir.netflix.net/financials/financial-statements/default.asp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itvplc.com/~/media/Files/I/ITV-PLC/documents/reports-and-results/annual-report-2019.pdf" TargetMode="External"/><Relationship Id="rId15" Type="http://schemas.openxmlformats.org/officeDocument/2006/relationships/hyperlink" Target="https://investor.apple.com/investor-relations/default.aspx" TargetMode="External"/><Relationship Id="rId23" Type="http://schemas.openxmlformats.org/officeDocument/2006/relationships/hyperlink" Target="https://abc.xyz/investor/static/pdf/20210203_alphabet_10K.pdf?cache=b44182d" TargetMode="External"/><Relationship Id="rId28" Type="http://schemas.openxmlformats.org/officeDocument/2006/relationships/hyperlink" Target="https://thewaltdisneycompany.com/app/uploads/2020/08/q3-fy20-earnings.pdf" TargetMode="External"/><Relationship Id="rId10" Type="http://schemas.openxmlformats.org/officeDocument/2006/relationships/hyperlink" Target="https://s2.q4cdn.com/470004039/files/doc_financials/2020/ar/_10-K-2020-(As-Filed).pdf" TargetMode="External"/><Relationship Id="rId19" Type="http://schemas.openxmlformats.org/officeDocument/2006/relationships/hyperlink" Target="https://abc.xyz/investor/static/pdf/20200429_alphabet_10Q.pdf?cache=1a4ecd7" TargetMode="External"/><Relationship Id="rId31" Type="http://schemas.openxmlformats.org/officeDocument/2006/relationships/hyperlink" Target="https://sec.report/Document/0001744489-20-000197/dis-20201003.htm" TargetMode="External"/><Relationship Id="rId4" Type="http://schemas.openxmlformats.org/officeDocument/2006/relationships/hyperlink" Target="http://downloads.bbc.co.uk/aboutthebbc/reports/annualreport/2019-20.pdf" TargetMode="External"/><Relationship Id="rId9" Type="http://schemas.openxmlformats.org/officeDocument/2006/relationships/hyperlink" Target="https://www.talktalkgroup.com/article/talktalkgroup/2020/AR2020" TargetMode="External"/><Relationship Id="rId14" Type="http://schemas.openxmlformats.org/officeDocument/2006/relationships/hyperlink" Target="https://www.apple.com/newsroom/pdfs/FY21%20Q1%20Consolidated%20Financial%20Statements.pdf" TargetMode="External"/><Relationship Id="rId22" Type="http://schemas.openxmlformats.org/officeDocument/2006/relationships/hyperlink" Target="https://abc.xyz/investor/static/pdf/2020Q4_alphabet_earnings_release.pdf?cache=9e991fd" TargetMode="External"/><Relationship Id="rId27" Type="http://schemas.openxmlformats.org/officeDocument/2006/relationships/hyperlink" Target="https://thewaltdisneycompany.com/app/uploads/2020/05/q2-fy20-earnings.pdf" TargetMode="External"/><Relationship Id="rId30" Type="http://schemas.openxmlformats.org/officeDocument/2006/relationships/hyperlink" Target="https://thewaltdisneycompany.com/app/uploads/2021/02/q1-fy21-earning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rb.co.uk/resources/establishment-survey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ajar.co.uk/docs/2018_09/2018_Q3_Quarterly_Summary_Figures.pdf" TargetMode="External"/><Relationship Id="rId2" Type="http://schemas.openxmlformats.org/officeDocument/2006/relationships/hyperlink" Target="https://www.rajar.co.uk/docs/2020_03/2020_Q1_Quarterly_Summary_Figures.pdf" TargetMode="External"/><Relationship Id="rId1" Type="http://schemas.openxmlformats.org/officeDocument/2006/relationships/hyperlink" Target="https://www.ofcom.org.uk/research-and-data/multi-sector-research/cmr/cmr-2020/interactiv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static.ofcom.org.uk/static/radiolicensing/html/radio-stations/analogue/analogue-main.htm3" TargetMode="External"/><Relationship Id="rId13" Type="http://schemas.openxmlformats.org/officeDocument/2006/relationships/comments" Target="../comments2.xml"/><Relationship Id="rId3" Type="http://schemas.openxmlformats.org/officeDocument/2006/relationships/hyperlink" Target="https://www.ofcom.org.uk/__data/assets/pdf_file/0010/200503/media-nations-2020-uk-report.pdf" TargetMode="External"/><Relationship Id="rId7" Type="http://schemas.openxmlformats.org/officeDocument/2006/relationships/hyperlink" Target="http://static.ofcom.org.uk/static/radiolicensing/html/radio-stations/analogue/analogue-main.htm3" TargetMode="External"/><Relationship Id="rId12" Type="http://schemas.openxmlformats.org/officeDocument/2006/relationships/vmlDrawing" Target="../drawings/vmlDrawing2.vml"/><Relationship Id="rId2" Type="http://schemas.openxmlformats.org/officeDocument/2006/relationships/hyperlink" Target="https://www.ofcom.org.uk/__data/assets/pdf_file/0014/116006/media-nations-2018-uk.pdf" TargetMode="External"/><Relationship Id="rId1" Type="http://schemas.openxmlformats.org/officeDocument/2006/relationships/hyperlink" Target="https://getdigitalradio.com/your-stations/national-stations/" TargetMode="External"/><Relationship Id="rId6" Type="http://schemas.openxmlformats.org/officeDocument/2006/relationships/hyperlink" Target="https://www.bbc.co.uk/reception/help-guides/analogue-radio/fm-and-am-radio-frequencies" TargetMode="External"/><Relationship Id="rId11" Type="http://schemas.openxmlformats.org/officeDocument/2006/relationships/hyperlink" Target="https://www.ofcom.org.uk/manage-your-licence/radio-broadcast-licensing/look-up-radio-station-details" TargetMode="External"/><Relationship Id="rId5" Type="http://schemas.openxmlformats.org/officeDocument/2006/relationships/hyperlink" Target="https://www.bbc.co.uk/reception/help-guides/analogue-radio/fm-and-am-radio-frequencies" TargetMode="External"/><Relationship Id="rId10" Type="http://schemas.openxmlformats.org/officeDocument/2006/relationships/hyperlink" Target="https://www.bauermedia.co.uk/newsroom/press-releases/cma-today-clears-the-acquisitions-of-lincs-fm-celador-radio-ukrd-and-wireless-local-stations" TargetMode="External"/><Relationship Id="rId4" Type="http://schemas.openxmlformats.org/officeDocument/2006/relationships/hyperlink" Target="https://getdigitalradio.com/your-stations/national-stations/" TargetMode="External"/><Relationship Id="rId9" Type="http://schemas.openxmlformats.org/officeDocument/2006/relationships/hyperlink" Target="https://getdigitalradio.com/your-stations/national-station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com.org.uk/__data/assets/pdf_file/0013/200920/podcast-research-2020-data-tables.pdf" TargetMode="External"/><Relationship Id="rId2" Type="http://schemas.openxmlformats.org/officeDocument/2006/relationships/hyperlink" Target="https://www.rajar.co.uk/docs/news/MIDAS_Spring_2020.pdf" TargetMode="External"/><Relationship Id="rId1" Type="http://schemas.openxmlformats.org/officeDocument/2006/relationships/hyperlink" Target="https://www.ofcom.org.uk/about-ofcom/latest/media/media-releases/2018/uk-podcast-listening-booms" TargetMode="External"/><Relationship Id="rId4" Type="http://schemas.openxmlformats.org/officeDocument/2006/relationships/hyperlink" Target="https://www.ofcom.org.uk/__data/assets/pdf_file/0010/200503/media-nations-2020-uk-report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ofcom.org.uk/research-and-data/tv-radio-and-on-demand/news-media/news-consumption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"/>
  <sheetViews>
    <sheetView workbookViewId="0">
      <selection activeCell="C21" sqref="C21"/>
    </sheetView>
  </sheetViews>
  <sheetFormatPr defaultRowHeight="14.4" x14ac:dyDescent="0.3"/>
  <cols>
    <col min="1" max="2" width="25.6640625" customWidth="1"/>
    <col min="3" max="3" width="20.6640625" customWidth="1"/>
    <col min="4" max="5" width="15.6640625" customWidth="1"/>
    <col min="6" max="6" width="12" bestFit="1" customWidth="1"/>
    <col min="7" max="7" width="13.33203125" bestFit="1" customWidth="1"/>
  </cols>
  <sheetData>
    <row r="1" spans="1:15" x14ac:dyDescent="0.3">
      <c r="A1" s="3" t="s">
        <v>0</v>
      </c>
      <c r="B1" s="4" t="s">
        <v>1</v>
      </c>
      <c r="C1" s="4" t="s">
        <v>2</v>
      </c>
      <c r="D1" s="5" t="s">
        <v>34</v>
      </c>
      <c r="E1" s="18"/>
      <c r="F1" s="15" t="s">
        <v>40</v>
      </c>
      <c r="G1" s="15" t="s">
        <v>49</v>
      </c>
      <c r="H1" s="15" t="s">
        <v>35</v>
      </c>
      <c r="I1" s="15" t="s">
        <v>42</v>
      </c>
      <c r="J1" s="15" t="s">
        <v>39</v>
      </c>
    </row>
    <row r="2" spans="1:15" x14ac:dyDescent="0.3">
      <c r="A2" s="6" t="s">
        <v>3</v>
      </c>
      <c r="B2" s="2"/>
      <c r="C2" s="2"/>
      <c r="D2" s="7"/>
      <c r="E2" s="1"/>
      <c r="F2" s="17">
        <v>0.76500500000000005</v>
      </c>
    </row>
    <row r="3" spans="1:15" x14ac:dyDescent="0.3">
      <c r="A3" s="8" t="s">
        <v>4</v>
      </c>
      <c r="B3" s="9" t="s">
        <v>17</v>
      </c>
      <c r="C3" s="9" t="s">
        <v>29</v>
      </c>
      <c r="D3" s="14">
        <v>22824</v>
      </c>
      <c r="E3" s="19"/>
      <c r="G3" s="16">
        <v>43921</v>
      </c>
      <c r="H3" s="17" t="s">
        <v>36</v>
      </c>
      <c r="I3" t="s">
        <v>41</v>
      </c>
    </row>
    <row r="4" spans="1:15" x14ac:dyDescent="0.3">
      <c r="A4" s="8" t="s">
        <v>5</v>
      </c>
      <c r="B4" s="9" t="s">
        <v>18</v>
      </c>
      <c r="C4" s="9" t="s">
        <v>30</v>
      </c>
      <c r="D4" s="14">
        <f>J4*$F$2</f>
        <v>14702.631095000001</v>
      </c>
      <c r="E4" s="19"/>
      <c r="G4" s="16">
        <v>43830</v>
      </c>
      <c r="H4" s="17" t="s">
        <v>37</v>
      </c>
      <c r="I4" t="s">
        <v>38</v>
      </c>
      <c r="J4">
        <v>19219</v>
      </c>
    </row>
    <row r="5" spans="1:15" x14ac:dyDescent="0.3">
      <c r="A5" s="8" t="s">
        <v>6</v>
      </c>
      <c r="B5" s="9" t="s">
        <v>19</v>
      </c>
      <c r="C5" s="9" t="s">
        <v>30</v>
      </c>
      <c r="D5" s="14">
        <f>J5*$F$2</f>
        <v>9821.1341900000007</v>
      </c>
      <c r="E5" s="1"/>
      <c r="G5" s="16">
        <v>43738</v>
      </c>
      <c r="H5" s="17" t="s">
        <v>43</v>
      </c>
      <c r="I5" t="s">
        <v>44</v>
      </c>
      <c r="J5">
        <v>12838</v>
      </c>
    </row>
    <row r="6" spans="1:15" x14ac:dyDescent="0.3">
      <c r="A6" s="8" t="s">
        <v>7</v>
      </c>
      <c r="B6" s="9" t="s">
        <v>20</v>
      </c>
      <c r="C6" s="1" t="s">
        <v>29</v>
      </c>
      <c r="D6" s="14">
        <v>4943</v>
      </c>
      <c r="E6" s="1"/>
      <c r="G6" s="16">
        <v>43921</v>
      </c>
      <c r="H6" s="17" t="s">
        <v>48</v>
      </c>
      <c r="I6" t="s">
        <v>47</v>
      </c>
    </row>
    <row r="7" spans="1:15" x14ac:dyDescent="0.3">
      <c r="A7" s="8" t="s">
        <v>8</v>
      </c>
      <c r="B7" s="9" t="s">
        <v>21</v>
      </c>
      <c r="C7" s="1" t="s">
        <v>29</v>
      </c>
      <c r="D7" s="14">
        <v>3308</v>
      </c>
      <c r="E7" s="1"/>
      <c r="G7" s="16">
        <v>43830</v>
      </c>
      <c r="H7" s="17" t="s">
        <v>46</v>
      </c>
      <c r="I7" t="s">
        <v>45</v>
      </c>
    </row>
    <row r="8" spans="1:15" x14ac:dyDescent="0.3">
      <c r="A8" s="8" t="s">
        <v>9</v>
      </c>
      <c r="B8" s="9" t="s">
        <v>22</v>
      </c>
      <c r="C8" s="1" t="s">
        <v>29</v>
      </c>
      <c r="D8" s="14">
        <v>985</v>
      </c>
      <c r="E8" s="1"/>
      <c r="G8" s="16">
        <v>43830</v>
      </c>
      <c r="H8" s="17" t="s">
        <v>50</v>
      </c>
      <c r="I8" t="s">
        <v>51</v>
      </c>
    </row>
    <row r="9" spans="1:15" x14ac:dyDescent="0.3">
      <c r="A9" s="6" t="s">
        <v>10</v>
      </c>
      <c r="B9" s="2"/>
      <c r="C9" s="2"/>
      <c r="D9" s="7"/>
      <c r="E9" s="1"/>
    </row>
    <row r="10" spans="1:15" x14ac:dyDescent="0.3">
      <c r="A10" s="8" t="s">
        <v>11</v>
      </c>
      <c r="B10" s="1" t="s">
        <v>23</v>
      </c>
      <c r="C10" s="1" t="s">
        <v>30</v>
      </c>
      <c r="D10" s="14">
        <v>5168</v>
      </c>
      <c r="E10" s="1"/>
      <c r="G10" s="16">
        <v>43830</v>
      </c>
      <c r="H10" s="17" t="s">
        <v>52</v>
      </c>
      <c r="I10" t="s">
        <v>53</v>
      </c>
    </row>
    <row r="11" spans="1:15" x14ac:dyDescent="0.3">
      <c r="A11" s="8" t="s">
        <v>12</v>
      </c>
      <c r="B11" s="1" t="s">
        <v>24</v>
      </c>
      <c r="C11" s="1" t="s">
        <v>29</v>
      </c>
      <c r="D11" s="14">
        <v>1557</v>
      </c>
      <c r="E11" s="1"/>
      <c r="G11" s="16">
        <v>43921</v>
      </c>
      <c r="H11" s="17" t="s">
        <v>55</v>
      </c>
      <c r="I11" t="s">
        <v>54</v>
      </c>
    </row>
    <row r="12" spans="1:15" x14ac:dyDescent="0.3">
      <c r="A12" s="6" t="s">
        <v>13</v>
      </c>
      <c r="B12" s="2"/>
      <c r="C12" s="2"/>
      <c r="D12" s="7"/>
      <c r="E12" s="1"/>
      <c r="F12" s="123" t="s">
        <v>829</v>
      </c>
      <c r="G12" s="123"/>
      <c r="K12" s="23" t="s">
        <v>62</v>
      </c>
      <c r="L12" s="23" t="s">
        <v>58</v>
      </c>
      <c r="M12" s="23" t="s">
        <v>59</v>
      </c>
      <c r="N12" s="23" t="s">
        <v>60</v>
      </c>
      <c r="O12" s="23" t="s">
        <v>61</v>
      </c>
    </row>
    <row r="13" spans="1:15" x14ac:dyDescent="0.3">
      <c r="A13" s="10" t="s">
        <v>32</v>
      </c>
      <c r="B13" s="1" t="s">
        <v>26</v>
      </c>
      <c r="C13" s="1" t="s">
        <v>30</v>
      </c>
      <c r="D13" s="14">
        <f>J13*$F$2</f>
        <v>295340.89032000001</v>
      </c>
      <c r="E13" s="1"/>
      <c r="F13" s="20" t="s">
        <v>66</v>
      </c>
      <c r="G13" s="16">
        <v>44196</v>
      </c>
      <c r="H13" s="17" t="s">
        <v>64</v>
      </c>
      <c r="I13" t="s">
        <v>65</v>
      </c>
      <c r="J13" s="21">
        <v>386064</v>
      </c>
      <c r="K13" s="28"/>
      <c r="L13" s="23"/>
      <c r="M13" s="23"/>
      <c r="N13" s="23"/>
      <c r="O13" s="23"/>
    </row>
    <row r="14" spans="1:15" x14ac:dyDescent="0.3">
      <c r="A14" s="10" t="s">
        <v>14</v>
      </c>
      <c r="B14" s="1" t="s">
        <v>25</v>
      </c>
      <c r="C14" s="1" t="s">
        <v>30</v>
      </c>
      <c r="D14" s="14">
        <f>K14*$F$2</f>
        <v>225014.74567500001</v>
      </c>
      <c r="E14" s="1"/>
      <c r="F14" s="20" t="s">
        <v>63</v>
      </c>
      <c r="G14" s="16">
        <v>44193</v>
      </c>
      <c r="H14" s="17" t="s">
        <v>57</v>
      </c>
      <c r="I14" t="s">
        <v>56</v>
      </c>
      <c r="J14" s="9">
        <v>274515</v>
      </c>
      <c r="K14" s="25">
        <f>SUM(L14:O14)</f>
        <v>294135</v>
      </c>
      <c r="L14" s="24">
        <v>58313</v>
      </c>
      <c r="M14" s="24">
        <v>59685</v>
      </c>
      <c r="N14" s="24">
        <v>64698</v>
      </c>
      <c r="O14" s="24">
        <v>111439</v>
      </c>
    </row>
    <row r="15" spans="1:15" x14ac:dyDescent="0.3">
      <c r="A15" s="10" t="s">
        <v>15</v>
      </c>
      <c r="B15" s="1" t="s">
        <v>27</v>
      </c>
      <c r="C15" s="1" t="s">
        <v>30</v>
      </c>
      <c r="D15" s="14">
        <f>J15*F2</f>
        <v>139634.06763500001</v>
      </c>
      <c r="E15" s="1"/>
      <c r="F15" s="20" t="s">
        <v>67</v>
      </c>
      <c r="G15" s="16">
        <v>44196</v>
      </c>
      <c r="H15" s="17" t="s">
        <v>68</v>
      </c>
      <c r="I15" t="s">
        <v>69</v>
      </c>
      <c r="J15" s="21">
        <v>182527</v>
      </c>
      <c r="K15" s="28">
        <f>SUM(L15:O15)</f>
        <v>182527</v>
      </c>
      <c r="L15" s="24">
        <v>41159</v>
      </c>
      <c r="M15" s="24">
        <v>38297</v>
      </c>
      <c r="N15" s="24">
        <v>46173</v>
      </c>
      <c r="O15" s="24">
        <v>56898</v>
      </c>
    </row>
    <row r="16" spans="1:15" x14ac:dyDescent="0.3">
      <c r="A16" s="10" t="s">
        <v>33</v>
      </c>
      <c r="B16" s="1" t="s">
        <v>31</v>
      </c>
      <c r="C16" s="1" t="s">
        <v>30</v>
      </c>
      <c r="D16" s="14">
        <f>K16*$F$2</f>
        <v>46469.46372</v>
      </c>
      <c r="E16" s="1"/>
      <c r="F16" s="20" t="s">
        <v>73</v>
      </c>
      <c r="G16" s="16">
        <v>44198</v>
      </c>
      <c r="H16" s="17" t="s">
        <v>75</v>
      </c>
      <c r="I16" t="s">
        <v>74</v>
      </c>
      <c r="J16" s="1">
        <v>65388</v>
      </c>
      <c r="K16" s="25">
        <f>SUM(L16:O16)</f>
        <v>60744</v>
      </c>
      <c r="L16" s="24">
        <v>18009</v>
      </c>
      <c r="M16" s="24">
        <v>11779</v>
      </c>
      <c r="N16" s="24">
        <v>14707</v>
      </c>
      <c r="O16" s="24">
        <v>16249</v>
      </c>
    </row>
    <row r="17" spans="1:15" x14ac:dyDescent="0.3">
      <c r="A17" s="11" t="s">
        <v>16</v>
      </c>
      <c r="B17" s="12" t="s">
        <v>28</v>
      </c>
      <c r="C17" s="13" t="s">
        <v>30</v>
      </c>
      <c r="D17" s="22">
        <f>J17*$F$2</f>
        <v>19122.064980000003</v>
      </c>
      <c r="E17" s="1"/>
      <c r="F17" s="20" t="s">
        <v>70</v>
      </c>
      <c r="G17" s="16">
        <v>44196</v>
      </c>
      <c r="H17" s="17" t="s">
        <v>71</v>
      </c>
      <c r="I17" t="s">
        <v>72</v>
      </c>
      <c r="J17" s="21">
        <v>24996</v>
      </c>
      <c r="K17" s="28"/>
      <c r="L17" s="23"/>
      <c r="M17" s="23"/>
      <c r="N17" s="23"/>
      <c r="O17" s="23"/>
    </row>
  </sheetData>
  <sheetProtection algorithmName="SHA-512" hashValue="Z5YGDhUcUaya2R/B+jvlt055pxfNu1oIfw/xiqWYtyzvaMk8hiqpjzIMQqpf/ESL0G9xJy+jUn3yLe0yPI9IHg==" saltValue="QTNPW6M9Z64D7j8QLPunAA==" spinCount="100000" sheet="1" objects="1" scenarios="1"/>
  <sortState ref="A13:O17">
    <sortCondition descending="1" ref="D13:D17"/>
  </sortState>
  <mergeCells count="1">
    <mergeCell ref="F12:G12"/>
  </mergeCells>
  <hyperlinks>
    <hyperlink ref="H3" r:id="rId1"/>
    <hyperlink ref="H4" r:id="rId2"/>
    <hyperlink ref="H5" r:id="rId3"/>
    <hyperlink ref="H6" r:id="rId4"/>
    <hyperlink ref="H7" r:id="rId5"/>
    <hyperlink ref="H8" r:id="rId6"/>
    <hyperlink ref="F2" r:id="rId7" display="https://www.ofx.com/en-gb/forex-news/historical-exchange-rates/yearly-average-rates/"/>
    <hyperlink ref="H10" r:id="rId8"/>
    <hyperlink ref="H11" r:id="rId9"/>
    <hyperlink ref="H14" r:id="rId10"/>
    <hyperlink ref="L14" r:id="rId11" display="https://s2.q4cdn.com/470004039/files/doc_financials/2020/q2/FY20_Q2_Consolidated_Financial_Statements.pdf"/>
    <hyperlink ref="M14" r:id="rId12" display="https://www.apple.com/newsroom/pdfs/FY20-Q3_Consolidated_Financial_Statements.pdf"/>
    <hyperlink ref="N14" r:id="rId13" display="https://s2.q4cdn.com/470004039/files/doc_financials/2020/q4/FY20_Q4_Consolidated_Financial_Statements.pdf"/>
    <hyperlink ref="O14" r:id="rId14" display="https://www.apple.com/newsroom/pdfs/FY21 Q1 Consolidated Financial Statements.pdf"/>
    <hyperlink ref="F14" r:id="rId15" location="tabs_content--2021"/>
    <hyperlink ref="H13" r:id="rId16"/>
    <hyperlink ref="F13" r:id="rId17"/>
    <hyperlink ref="F15" r:id="rId18"/>
    <hyperlink ref="L15" r:id="rId19" display="https://abc.xyz/investor/static/pdf/20200429_alphabet_10Q.pdf?cache=1a4ecd7"/>
    <hyperlink ref="M15" r:id="rId20" display="https://abc.xyz/investor/static/pdf/20200731_alphabet_10Q.pdf?cache=f16f989"/>
    <hyperlink ref="N15" r:id="rId21" display="https://abc.xyz/investor/static/pdf/20201030_alphabet_10Q.pdf?cache=4d557b4"/>
    <hyperlink ref="O15" r:id="rId22" display="https://abc.xyz/investor/static/pdf/2020Q4_alphabet_earnings_release.pdf?cache=9e991fd"/>
    <hyperlink ref="H15" r:id="rId23"/>
    <hyperlink ref="F17" r:id="rId24"/>
    <hyperlink ref="H17" r:id="rId25"/>
    <hyperlink ref="F16" r:id="rId26"/>
    <hyperlink ref="L16" r:id="rId27" display="https://thewaltdisneycompany.com/app/uploads/2020/05/q2-fy20-earnings.pdf"/>
    <hyperlink ref="M16" r:id="rId28" display="https://thewaltdisneycompany.com/app/uploads/2020/08/q3-fy20-earnings.pdf"/>
    <hyperlink ref="N16" r:id="rId29" display="https://thewaltdisneycompany.com/app/uploads/2020/11/q4-fy20-earnings.pdf"/>
    <hyperlink ref="O16" r:id="rId30" display="https://thewaltdisneycompany.com/app/uploads/2021/02/q1-fy21-earnings.pdf"/>
    <hyperlink ref="H16" r:id="rId31" location="i6261866521954ef19f64de03269f40a7_136"/>
  </hyperlinks>
  <pageMargins left="0.7" right="0.7" top="0.75" bottom="0.75" header="0.3" footer="0.3"/>
  <pageSetup orientation="portrait" r:id="rId32"/>
  <legacyDrawing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H21" sqref="H21"/>
    </sheetView>
  </sheetViews>
  <sheetFormatPr defaultRowHeight="14.4" x14ac:dyDescent="0.3"/>
  <cols>
    <col min="1" max="1" width="36.33203125" customWidth="1"/>
    <col min="2" max="2" width="16.109375" bestFit="1" customWidth="1"/>
  </cols>
  <sheetData>
    <row r="1" spans="1:3" x14ac:dyDescent="0.3">
      <c r="A1" s="17" t="s">
        <v>862</v>
      </c>
    </row>
    <row r="4" spans="1:3" x14ac:dyDescent="0.3">
      <c r="B4" t="s">
        <v>863</v>
      </c>
      <c r="C4" t="s">
        <v>864</v>
      </c>
    </row>
    <row r="5" spans="1:3" x14ac:dyDescent="0.3">
      <c r="A5" s="27" t="s">
        <v>831</v>
      </c>
      <c r="B5" s="96">
        <v>0.86580000000000001</v>
      </c>
      <c r="C5" s="96">
        <v>0.30690000000000001</v>
      </c>
    </row>
    <row r="6" spans="1:3" x14ac:dyDescent="0.3">
      <c r="A6" s="27" t="s">
        <v>832</v>
      </c>
      <c r="B6" s="96">
        <v>0.82909999999999995</v>
      </c>
      <c r="C6" s="96">
        <v>0.2273</v>
      </c>
    </row>
    <row r="7" spans="1:3" x14ac:dyDescent="0.3">
      <c r="A7" s="27" t="s">
        <v>833</v>
      </c>
      <c r="B7" s="96">
        <v>0.80520000000000003</v>
      </c>
      <c r="C7" s="96">
        <v>0.10970000000000001</v>
      </c>
    </row>
    <row r="8" spans="1:3" x14ac:dyDescent="0.3">
      <c r="A8" s="27" t="s">
        <v>834</v>
      </c>
      <c r="B8" s="96">
        <v>0.65410000000000001</v>
      </c>
      <c r="C8" s="96">
        <v>7.8799999999999995E-2</v>
      </c>
    </row>
    <row r="9" spans="1:3" x14ac:dyDescent="0.3">
      <c r="A9" s="27" t="s">
        <v>865</v>
      </c>
      <c r="B9" s="96">
        <v>0.67069999999999996</v>
      </c>
      <c r="C9" s="96">
        <v>6.3799999999999996E-2</v>
      </c>
    </row>
    <row r="10" spans="1:3" x14ac:dyDescent="0.3">
      <c r="A10" s="27" t="s">
        <v>310</v>
      </c>
      <c r="B10" s="96">
        <f>AVERAGE(B12:B39)</f>
        <v>0.12160000000000001</v>
      </c>
      <c r="C10" s="96">
        <f>SUM(C12:C39)</f>
        <v>0.18659999999999996</v>
      </c>
    </row>
    <row r="11" spans="1:3" x14ac:dyDescent="0.3">
      <c r="B11" s="96"/>
      <c r="C11" s="96"/>
    </row>
    <row r="12" spans="1:3" x14ac:dyDescent="0.3">
      <c r="A12" t="s">
        <v>835</v>
      </c>
      <c r="B12" s="96">
        <v>0.48210000000000003</v>
      </c>
      <c r="C12" s="96">
        <v>4.5999999999999999E-2</v>
      </c>
    </row>
    <row r="13" spans="1:3" x14ac:dyDescent="0.3">
      <c r="A13" t="s">
        <v>836</v>
      </c>
      <c r="B13" s="96">
        <v>0.51070000000000004</v>
      </c>
      <c r="C13" s="96">
        <v>4.4600000000000001E-2</v>
      </c>
    </row>
    <row r="14" spans="1:3" x14ac:dyDescent="0.3">
      <c r="A14" t="s">
        <v>837</v>
      </c>
      <c r="B14" s="96">
        <v>0.28820000000000001</v>
      </c>
      <c r="C14" s="96">
        <v>1.5100000000000001E-2</v>
      </c>
    </row>
    <row r="15" spans="1:3" x14ac:dyDescent="0.3">
      <c r="A15" t="s">
        <v>838</v>
      </c>
      <c r="B15" s="96">
        <v>0.14860000000000001</v>
      </c>
      <c r="C15" s="96">
        <v>1.3700000000000002E-2</v>
      </c>
    </row>
    <row r="16" spans="1:3" x14ac:dyDescent="0.3">
      <c r="A16" t="s">
        <v>839</v>
      </c>
      <c r="B16" s="96">
        <v>0.33710000000000001</v>
      </c>
      <c r="C16" s="96">
        <v>1.3100000000000001E-2</v>
      </c>
    </row>
    <row r="17" spans="1:3" x14ac:dyDescent="0.3">
      <c r="A17" t="s">
        <v>840</v>
      </c>
      <c r="B17" s="96">
        <v>0.1925</v>
      </c>
      <c r="C17" s="96">
        <v>8.199999999999999E-3</v>
      </c>
    </row>
    <row r="18" spans="1:3" x14ac:dyDescent="0.3">
      <c r="A18" t="s">
        <v>841</v>
      </c>
      <c r="B18" s="96">
        <v>0.15870000000000001</v>
      </c>
      <c r="C18" s="96">
        <v>6.3E-3</v>
      </c>
    </row>
    <row r="19" spans="1:3" x14ac:dyDescent="0.3">
      <c r="A19" t="s">
        <v>873</v>
      </c>
      <c r="B19" s="96">
        <v>0.156</v>
      </c>
      <c r="C19" s="96">
        <v>6.1000000000000004E-3</v>
      </c>
    </row>
    <row r="20" spans="1:3" x14ac:dyDescent="0.3">
      <c r="A20" t="s">
        <v>842</v>
      </c>
      <c r="B20" s="96">
        <v>6.4200000000000007E-2</v>
      </c>
      <c r="C20" s="96">
        <v>4.0999999999999995E-3</v>
      </c>
    </row>
    <row r="21" spans="1:3" x14ac:dyDescent="0.3">
      <c r="A21" t="s">
        <v>843</v>
      </c>
      <c r="B21" s="96">
        <v>0.18870000000000001</v>
      </c>
      <c r="C21" s="96">
        <v>3.0999999999999999E-3</v>
      </c>
    </row>
    <row r="22" spans="1:3" x14ac:dyDescent="0.3">
      <c r="A22" t="s">
        <v>844</v>
      </c>
      <c r="B22" s="96">
        <v>8.6500000000000007E-2</v>
      </c>
      <c r="C22" s="96">
        <v>2.5000000000000001E-3</v>
      </c>
    </row>
    <row r="23" spans="1:3" x14ac:dyDescent="0.3">
      <c r="A23" t="s">
        <v>845</v>
      </c>
      <c r="B23" s="96">
        <v>4.24E-2</v>
      </c>
      <c r="C23" s="96">
        <v>1.9E-3</v>
      </c>
    </row>
    <row r="24" spans="1:3" x14ac:dyDescent="0.3">
      <c r="A24" t="s">
        <v>846</v>
      </c>
      <c r="B24" s="96">
        <v>2.2700000000000001E-2</v>
      </c>
      <c r="C24" s="96">
        <v>1.8E-3</v>
      </c>
    </row>
    <row r="25" spans="1:3" x14ac:dyDescent="0.3">
      <c r="A25" t="s">
        <v>847</v>
      </c>
      <c r="B25" s="96">
        <v>9.1600000000000001E-2</v>
      </c>
      <c r="C25" s="96">
        <v>1.7000000000000001E-3</v>
      </c>
    </row>
    <row r="26" spans="1:3" x14ac:dyDescent="0.3">
      <c r="A26" t="s">
        <v>848</v>
      </c>
      <c r="B26" s="96">
        <v>4.1100000000000005E-2</v>
      </c>
      <c r="C26" s="96">
        <v>1.6000000000000001E-3</v>
      </c>
    </row>
    <row r="27" spans="1:3" x14ac:dyDescent="0.3">
      <c r="A27" t="s">
        <v>849</v>
      </c>
      <c r="B27" s="96">
        <v>1.5700000000000002E-2</v>
      </c>
      <c r="C27" s="96">
        <v>5.9999999999999995E-4</v>
      </c>
    </row>
    <row r="28" spans="1:3" x14ac:dyDescent="0.3">
      <c r="A28" t="s">
        <v>850</v>
      </c>
      <c r="B28" s="96">
        <v>4.7899999999999998E-2</v>
      </c>
      <c r="C28" s="96">
        <v>5.0000000000000001E-4</v>
      </c>
    </row>
    <row r="29" spans="1:3" x14ac:dyDescent="0.3">
      <c r="A29" t="s">
        <v>851</v>
      </c>
      <c r="B29" s="96">
        <v>1.3700000000000002E-2</v>
      </c>
      <c r="C29" s="96">
        <v>5.0000000000000001E-4</v>
      </c>
    </row>
    <row r="30" spans="1:3" x14ac:dyDescent="0.3">
      <c r="A30" t="s">
        <v>852</v>
      </c>
      <c r="B30" s="96">
        <v>2.06E-2</v>
      </c>
      <c r="C30" s="96">
        <v>4.0000000000000002E-4</v>
      </c>
    </row>
    <row r="31" spans="1:3" x14ac:dyDescent="0.3">
      <c r="A31" t="s">
        <v>853</v>
      </c>
      <c r="B31" s="96">
        <v>2.7099999999999999E-2</v>
      </c>
      <c r="C31" s="96">
        <v>2.9999999999999997E-4</v>
      </c>
    </row>
    <row r="32" spans="1:3" x14ac:dyDescent="0.3">
      <c r="A32" t="s">
        <v>854</v>
      </c>
      <c r="B32" s="96">
        <v>4.6100000000000002E-2</v>
      </c>
      <c r="C32" s="96">
        <v>2.9999999999999997E-4</v>
      </c>
    </row>
    <row r="33" spans="1:3" x14ac:dyDescent="0.3">
      <c r="A33" t="s">
        <v>855</v>
      </c>
      <c r="B33" s="96">
        <v>1.78E-2</v>
      </c>
      <c r="C33" s="96">
        <v>2.0000000000000001E-4</v>
      </c>
    </row>
    <row r="34" spans="1:3" x14ac:dyDescent="0.3">
      <c r="A34" t="s">
        <v>856</v>
      </c>
      <c r="B34" s="96">
        <v>1.1599999999999999E-2</v>
      </c>
      <c r="C34" s="96">
        <v>2.0000000000000001E-4</v>
      </c>
    </row>
    <row r="35" spans="1:3" x14ac:dyDescent="0.3">
      <c r="A35" t="s">
        <v>857</v>
      </c>
      <c r="B35" s="96">
        <v>1.0400000000000001E-2</v>
      </c>
      <c r="C35" s="96">
        <v>1E-4</v>
      </c>
    </row>
    <row r="36" spans="1:3" x14ac:dyDescent="0.3">
      <c r="A36" t="s">
        <v>858</v>
      </c>
      <c r="B36" s="96">
        <v>6.6000000000000008E-3</v>
      </c>
      <c r="C36" s="96">
        <v>1E-4</v>
      </c>
    </row>
    <row r="37" spans="1:3" x14ac:dyDescent="0.3">
      <c r="A37" t="s">
        <v>859</v>
      </c>
      <c r="B37" s="96">
        <v>7.4999999999999997E-3</v>
      </c>
      <c r="C37" s="96">
        <v>1E-4</v>
      </c>
    </row>
    <row r="38" spans="1:3" x14ac:dyDescent="0.3">
      <c r="A38" t="s">
        <v>860</v>
      </c>
      <c r="B38" s="96">
        <v>0</v>
      </c>
      <c r="C38" s="96">
        <v>0</v>
      </c>
    </row>
    <row r="39" spans="1:3" x14ac:dyDescent="0.3">
      <c r="A39" t="s">
        <v>861</v>
      </c>
      <c r="B39" s="96">
        <v>0.36869999999999997</v>
      </c>
      <c r="C39" s="96">
        <v>1.3500000000000002E-2</v>
      </c>
    </row>
    <row r="40" spans="1:3" x14ac:dyDescent="0.3">
      <c r="B40" s="26"/>
    </row>
    <row r="41" spans="1:3" x14ac:dyDescent="0.3">
      <c r="B41" s="26"/>
    </row>
    <row r="42" spans="1:3" x14ac:dyDescent="0.3">
      <c r="B42" s="26"/>
    </row>
    <row r="43" spans="1:3" x14ac:dyDescent="0.3">
      <c r="B43" s="26"/>
    </row>
    <row r="44" spans="1:3" x14ac:dyDescent="0.3">
      <c r="B44" s="26"/>
    </row>
  </sheetData>
  <sheetProtection algorithmName="SHA-512" hashValue="acmEY05RHEYaCQb9uGGOL0RoAnLSX6CsPgBS3j6FY2rtfN1qinx6fYupxF119gh2NbUUhAG6U7DYQLasJ9134w==" saltValue="r321NyqacDeUX4+tWm7n2Q==" spinCount="100000"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37" sqref="F37"/>
    </sheetView>
  </sheetViews>
  <sheetFormatPr defaultRowHeight="14.4" x14ac:dyDescent="0.3"/>
  <cols>
    <col min="1" max="1" width="22.6640625" bestFit="1" customWidth="1"/>
    <col min="2" max="2" width="17.44140625" bestFit="1" customWidth="1"/>
    <col min="3" max="3" width="13.5546875" bestFit="1" customWidth="1"/>
  </cols>
  <sheetData>
    <row r="1" spans="1:3" x14ac:dyDescent="0.3">
      <c r="A1" s="17" t="s">
        <v>86</v>
      </c>
    </row>
    <row r="3" spans="1:3" x14ac:dyDescent="0.3">
      <c r="A3" s="27" t="s">
        <v>0</v>
      </c>
      <c r="B3" s="27" t="s">
        <v>867</v>
      </c>
      <c r="C3" s="27" t="s">
        <v>866</v>
      </c>
    </row>
    <row r="4" spans="1:3" x14ac:dyDescent="0.3">
      <c r="A4" t="s">
        <v>16</v>
      </c>
      <c r="B4" s="97">
        <v>14.2</v>
      </c>
      <c r="C4" s="96">
        <f>B4/$B$12</f>
        <v>0.87116564417177911</v>
      </c>
    </row>
    <row r="5" spans="1:3" x14ac:dyDescent="0.3">
      <c r="A5" t="s">
        <v>85</v>
      </c>
      <c r="B5" s="97">
        <v>9.1</v>
      </c>
      <c r="C5" s="96">
        <f t="shared" ref="C5:C11" si="0">B5/$B$12</f>
        <v>0.55828220858895705</v>
      </c>
    </row>
    <row r="6" spans="1:3" x14ac:dyDescent="0.3">
      <c r="A6" t="s">
        <v>33</v>
      </c>
      <c r="B6" s="97">
        <v>2.2000000000000002</v>
      </c>
      <c r="C6" s="96">
        <f t="shared" si="0"/>
        <v>0.13496932515337423</v>
      </c>
    </row>
    <row r="7" spans="1:3" x14ac:dyDescent="0.3">
      <c r="A7" t="s">
        <v>81</v>
      </c>
      <c r="B7" s="97">
        <v>1.9</v>
      </c>
      <c r="C7" s="96">
        <f t="shared" si="0"/>
        <v>0.1165644171779141</v>
      </c>
    </row>
    <row r="8" spans="1:3" x14ac:dyDescent="0.3">
      <c r="A8" t="s">
        <v>80</v>
      </c>
      <c r="B8" s="97">
        <v>1.6</v>
      </c>
      <c r="C8" s="96">
        <f t="shared" si="0"/>
        <v>9.815950920245399E-2</v>
      </c>
    </row>
    <row r="9" spans="1:3" x14ac:dyDescent="0.3">
      <c r="A9" t="s">
        <v>84</v>
      </c>
      <c r="B9" s="97">
        <v>0.65</v>
      </c>
      <c r="C9" s="96">
        <f t="shared" si="0"/>
        <v>3.9877300613496931E-2</v>
      </c>
    </row>
    <row r="10" spans="1:3" x14ac:dyDescent="0.3">
      <c r="A10" t="s">
        <v>83</v>
      </c>
      <c r="B10" s="97">
        <v>0.13</v>
      </c>
      <c r="C10" s="96">
        <f t="shared" si="0"/>
        <v>7.9754601226993856E-3</v>
      </c>
    </row>
    <row r="11" spans="1:3" x14ac:dyDescent="0.3">
      <c r="A11" t="s">
        <v>82</v>
      </c>
      <c r="B11" s="97">
        <v>0.12</v>
      </c>
      <c r="C11" s="96">
        <f t="shared" si="0"/>
        <v>7.3619631901840482E-3</v>
      </c>
    </row>
    <row r="12" spans="1:3" x14ac:dyDescent="0.3">
      <c r="A12" t="s">
        <v>78</v>
      </c>
      <c r="B12" s="97">
        <v>16.3</v>
      </c>
    </row>
    <row r="13" spans="1:3" x14ac:dyDescent="0.3">
      <c r="A13" t="s">
        <v>79</v>
      </c>
      <c r="B13" s="97">
        <f>SUM(B4:B11)</f>
        <v>29.899999999999995</v>
      </c>
    </row>
  </sheetData>
  <sheetProtection algorithmName="SHA-512" hashValue="01zjNLQ4GeSrorPQoOnrMwd/QujJOB8eaCprYKqLL3vWYqRFClb9qJReLyYd/uwhMH98X6piJVOxkVtpW5e3bA==" saltValue="eVm1iHXZWxlTh5R8uSTEbw==" spinCount="100000" sheet="1" objects="1" scenarios="1"/>
  <sortState ref="A2:B9">
    <sortCondition descending="1" ref="B2:B9"/>
  </sortState>
  <hyperlinks>
    <hyperlink ref="A1" r:id="rId1" display="Source: BARB establishment survey 202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D1" workbookViewId="0">
      <selection activeCell="H27" sqref="H18:L27"/>
    </sheetView>
  </sheetViews>
  <sheetFormatPr defaultColWidth="9.109375" defaultRowHeight="13.8" x14ac:dyDescent="0.25"/>
  <cols>
    <col min="1" max="1" width="25.33203125" style="99" customWidth="1"/>
    <col min="2" max="4" width="20.6640625" style="99" customWidth="1"/>
    <col min="5" max="5" width="28.6640625" style="99" customWidth="1"/>
    <col min="6" max="7" width="9.109375" style="99"/>
    <col min="8" max="8" width="41" style="99" customWidth="1"/>
    <col min="9" max="9" width="14" style="99" customWidth="1"/>
    <col min="10" max="10" width="27.33203125" style="99" customWidth="1"/>
    <col min="11" max="11" width="18.33203125" style="99" bestFit="1" customWidth="1"/>
    <col min="12" max="12" width="12.88671875" style="99" bestFit="1" customWidth="1"/>
    <col min="13" max="13" width="5.6640625" style="99" customWidth="1"/>
    <col min="14" max="15" width="15.6640625" style="99" customWidth="1"/>
    <col min="16" max="16" width="5.6640625" style="99" customWidth="1"/>
    <col min="17" max="17" width="9.109375" style="99" customWidth="1"/>
    <col min="18" max="16384" width="9.109375" style="99"/>
  </cols>
  <sheetData>
    <row r="1" spans="1:9" ht="14.4" thickBot="1" x14ac:dyDescent="0.3">
      <c r="A1" s="98" t="s">
        <v>341</v>
      </c>
      <c r="B1" s="98"/>
      <c r="C1" s="98"/>
      <c r="H1" s="99" t="s">
        <v>342</v>
      </c>
      <c r="I1" s="100" t="s">
        <v>343</v>
      </c>
    </row>
    <row r="2" spans="1:9" x14ac:dyDescent="0.25">
      <c r="A2" s="101">
        <v>43891</v>
      </c>
      <c r="B2" s="102" t="s">
        <v>349</v>
      </c>
      <c r="C2" s="102" t="s">
        <v>870</v>
      </c>
      <c r="D2" s="102" t="s">
        <v>351</v>
      </c>
      <c r="E2" s="102" t="s">
        <v>869</v>
      </c>
      <c r="F2" s="103" t="s">
        <v>350</v>
      </c>
      <c r="I2" s="104" t="s">
        <v>344</v>
      </c>
    </row>
    <row r="3" spans="1:9" x14ac:dyDescent="0.25">
      <c r="A3" s="105" t="s">
        <v>7</v>
      </c>
      <c r="B3" s="106">
        <v>33535</v>
      </c>
      <c r="C3" s="106">
        <v>61</v>
      </c>
      <c r="D3" s="107">
        <v>0.497</v>
      </c>
      <c r="E3" s="106">
        <v>726330</v>
      </c>
      <c r="F3" s="108">
        <f>E3/SUM($E$3:$E$5)</f>
        <v>0.53761482965130869</v>
      </c>
      <c r="I3" s="99" t="s">
        <v>345</v>
      </c>
    </row>
    <row r="4" spans="1:9" x14ac:dyDescent="0.25">
      <c r="A4" s="109" t="s">
        <v>339</v>
      </c>
      <c r="B4" s="106">
        <v>36267</v>
      </c>
      <c r="C4" s="106">
        <v>66</v>
      </c>
      <c r="D4" s="107">
        <v>0.47799999999999998</v>
      </c>
      <c r="E4" s="106">
        <v>613900</v>
      </c>
      <c r="F4" s="108">
        <f t="shared" ref="F4:F5" si="0">E4/SUM($E$3:$E$5)</f>
        <v>0.45439640923951702</v>
      </c>
      <c r="H4" s="99" t="s">
        <v>460</v>
      </c>
    </row>
    <row r="5" spans="1:9" ht="14.4" thickBot="1" x14ac:dyDescent="0.3">
      <c r="A5" s="110" t="s">
        <v>340</v>
      </c>
      <c r="B5" s="111">
        <v>3944</v>
      </c>
      <c r="C5" s="111">
        <v>7</v>
      </c>
      <c r="D5" s="112">
        <v>2.5000000000000001E-2</v>
      </c>
      <c r="E5" s="111">
        <v>10793</v>
      </c>
      <c r="F5" s="113">
        <f t="shared" si="0"/>
        <v>7.9887611091743072E-3</v>
      </c>
      <c r="H5" s="99" t="s">
        <v>346</v>
      </c>
      <c r="I5" s="100" t="s">
        <v>348</v>
      </c>
    </row>
    <row r="6" spans="1:9" ht="14.4" thickBot="1" x14ac:dyDescent="0.3">
      <c r="H6" s="99" t="s">
        <v>461</v>
      </c>
      <c r="I6" s="100" t="s">
        <v>347</v>
      </c>
    </row>
    <row r="7" spans="1:9" x14ac:dyDescent="0.25">
      <c r="A7" s="114">
        <v>43344</v>
      </c>
      <c r="B7" s="115" t="s">
        <v>349</v>
      </c>
      <c r="C7" s="115"/>
      <c r="D7" s="115" t="s">
        <v>351</v>
      </c>
      <c r="E7" s="115" t="s">
        <v>869</v>
      </c>
      <c r="F7" s="116" t="s">
        <v>350</v>
      </c>
    </row>
    <row r="8" spans="1:9" x14ac:dyDescent="0.25">
      <c r="A8" s="105" t="s">
        <v>7</v>
      </c>
      <c r="B8" s="106">
        <v>34285</v>
      </c>
      <c r="C8" s="106"/>
      <c r="D8" s="117">
        <f>B8/SUM($B$8:$B$10)</f>
        <v>0.46462935357094459</v>
      </c>
      <c r="E8" s="106">
        <v>754680</v>
      </c>
      <c r="F8" s="108">
        <f>E8/SUM($E$8:$E$10)</f>
        <v>0.55602094472281838</v>
      </c>
    </row>
    <row r="9" spans="1:9" x14ac:dyDescent="0.25">
      <c r="A9" s="109" t="s">
        <v>339</v>
      </c>
      <c r="B9" s="106">
        <v>35813</v>
      </c>
      <c r="C9" s="106"/>
      <c r="D9" s="117">
        <f t="shared" ref="D9:D10" si="1">B9/SUM($B$8:$B$10)</f>
        <v>0.48533676649952567</v>
      </c>
      <c r="E9" s="106">
        <v>590930</v>
      </c>
      <c r="F9" s="108">
        <f t="shared" ref="F9:F10" si="2">E9/SUM($E$8:$E$10)</f>
        <v>0.43537586376352239</v>
      </c>
    </row>
    <row r="10" spans="1:9" ht="14.4" thickBot="1" x14ac:dyDescent="0.3">
      <c r="A10" s="110" t="s">
        <v>340</v>
      </c>
      <c r="B10" s="111">
        <v>3692</v>
      </c>
      <c r="C10" s="111"/>
      <c r="D10" s="118">
        <f t="shared" si="1"/>
        <v>5.0033879929529748E-2</v>
      </c>
      <c r="E10" s="111">
        <v>11677</v>
      </c>
      <c r="F10" s="113">
        <f t="shared" si="2"/>
        <v>8.6031915136592328E-3</v>
      </c>
    </row>
    <row r="25" spans="10:17" x14ac:dyDescent="0.25">
      <c r="Q25" s="119"/>
    </row>
    <row r="29" spans="10:17" x14ac:dyDescent="0.25">
      <c r="J29" s="120"/>
      <c r="K29" s="120"/>
      <c r="L29" s="121"/>
    </row>
    <row r="30" spans="10:17" x14ac:dyDescent="0.25">
      <c r="J30" s="120"/>
      <c r="K30" s="120"/>
      <c r="L30" s="121"/>
    </row>
    <row r="31" spans="10:17" x14ac:dyDescent="0.25">
      <c r="J31" s="120"/>
      <c r="K31" s="120"/>
      <c r="L31" s="121"/>
    </row>
    <row r="32" spans="10:17" x14ac:dyDescent="0.25">
      <c r="J32" s="120"/>
      <c r="K32" s="120"/>
      <c r="L32" s="121"/>
    </row>
    <row r="33" spans="10:12" x14ac:dyDescent="0.25">
      <c r="J33" s="120"/>
      <c r="K33" s="120"/>
      <c r="L33" s="121"/>
    </row>
    <row r="34" spans="10:12" x14ac:dyDescent="0.25">
      <c r="J34" s="120"/>
      <c r="K34" s="120"/>
      <c r="L34" s="121"/>
    </row>
    <row r="35" spans="10:12" x14ac:dyDescent="0.25">
      <c r="J35" s="120"/>
    </row>
    <row r="36" spans="10:12" x14ac:dyDescent="0.25">
      <c r="J36" s="120"/>
      <c r="K36" s="121"/>
    </row>
    <row r="37" spans="10:12" x14ac:dyDescent="0.25">
      <c r="J37" s="120"/>
      <c r="K37" s="121"/>
    </row>
    <row r="38" spans="10:12" x14ac:dyDescent="0.25">
      <c r="J38" s="120"/>
      <c r="K38" s="121"/>
    </row>
  </sheetData>
  <sheetProtection algorithmName="SHA-512" hashValue="z4GwpwVlkryn4iiptZeMG5bOObKwKwzOauNWSBmwxFhNPthntAg6epUzGZMh2/6fzEB7tuExYwPEsL2RDyvMnA==" saltValue="2wqRTaB/BnFt3yr/0kAaGg==" spinCount="100000" sheet="1" objects="1" scenarios="1"/>
  <sortState ref="J12:K26">
    <sortCondition descending="1" ref="K12:K26"/>
  </sortState>
  <hyperlinks>
    <hyperlink ref="I1" r:id="rId1"/>
    <hyperlink ref="I5" r:id="rId2"/>
    <hyperlink ref="I6" r:id="rId3"/>
  </hyperlinks>
  <pageMargins left="0.7" right="0.7" top="0.75" bottom="0.75" header="0.3" footer="0.3"/>
  <pageSetup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61"/>
  <sheetViews>
    <sheetView workbookViewId="0">
      <selection activeCell="M22" sqref="M22"/>
    </sheetView>
  </sheetViews>
  <sheetFormatPr defaultRowHeight="14.4" x14ac:dyDescent="0.3"/>
  <cols>
    <col min="1" max="1" width="3" customWidth="1"/>
    <col min="2" max="2" width="27.5546875" customWidth="1"/>
    <col min="3" max="3" width="18.33203125" bestFit="1" customWidth="1"/>
    <col min="4" max="4" width="12.88671875" bestFit="1" customWidth="1"/>
    <col min="7" max="7" width="30.6640625" customWidth="1"/>
    <col min="8" max="9" width="20.6640625" customWidth="1"/>
    <col min="12" max="12" width="19.44140625" bestFit="1" customWidth="1"/>
    <col min="16" max="16" width="30.6640625" customWidth="1"/>
    <col min="17" max="18" width="20.6640625" customWidth="1"/>
  </cols>
  <sheetData>
    <row r="1" spans="2:19" ht="15" thickBot="1" x14ac:dyDescent="0.35"/>
    <row r="2" spans="2:19" x14ac:dyDescent="0.3">
      <c r="B2" s="48" t="s">
        <v>796</v>
      </c>
      <c r="G2" s="54" t="s">
        <v>826</v>
      </c>
      <c r="H2" s="55"/>
      <c r="I2" s="56"/>
      <c r="J2" s="17" t="s">
        <v>755</v>
      </c>
      <c r="P2" s="60" t="s">
        <v>825</v>
      </c>
      <c r="Q2" s="61"/>
      <c r="R2" s="62"/>
      <c r="S2" s="17" t="s">
        <v>754</v>
      </c>
    </row>
    <row r="3" spans="2:19" x14ac:dyDescent="0.3">
      <c r="B3">
        <v>11</v>
      </c>
      <c r="G3" s="57">
        <v>43891</v>
      </c>
      <c r="H3" s="58" t="s">
        <v>7</v>
      </c>
      <c r="I3" s="59" t="s">
        <v>339</v>
      </c>
      <c r="J3" s="17" t="s">
        <v>458</v>
      </c>
      <c r="P3" s="63">
        <v>43160</v>
      </c>
      <c r="Q3" s="64" t="s">
        <v>7</v>
      </c>
      <c r="R3" s="65" t="s">
        <v>339</v>
      </c>
    </row>
    <row r="4" spans="2:19" x14ac:dyDescent="0.3">
      <c r="B4" t="s">
        <v>190</v>
      </c>
      <c r="C4" t="s">
        <v>7</v>
      </c>
      <c r="D4" t="s">
        <v>771</v>
      </c>
      <c r="E4" t="s">
        <v>773</v>
      </c>
      <c r="G4" s="45" t="s">
        <v>353</v>
      </c>
      <c r="H4" s="52">
        <v>5</v>
      </c>
      <c r="I4" s="53">
        <v>3</v>
      </c>
      <c r="P4" s="45" t="s">
        <v>353</v>
      </c>
      <c r="Q4" s="9">
        <v>5</v>
      </c>
      <c r="R4" s="49">
        <v>3</v>
      </c>
    </row>
    <row r="5" spans="2:19" x14ac:dyDescent="0.3">
      <c r="B5" t="s">
        <v>407</v>
      </c>
      <c r="C5" t="s">
        <v>7</v>
      </c>
      <c r="D5" t="s">
        <v>771</v>
      </c>
      <c r="E5" t="s">
        <v>773</v>
      </c>
      <c r="G5" s="46" t="s">
        <v>868</v>
      </c>
      <c r="H5" s="9">
        <v>46</v>
      </c>
      <c r="I5" s="49">
        <v>285</v>
      </c>
      <c r="P5" s="46" t="s">
        <v>354</v>
      </c>
      <c r="Q5" s="9">
        <v>46</v>
      </c>
      <c r="R5" s="49">
        <v>283</v>
      </c>
    </row>
    <row r="6" spans="2:19" x14ac:dyDescent="0.3">
      <c r="B6" t="s">
        <v>191</v>
      </c>
      <c r="C6" t="s">
        <v>7</v>
      </c>
      <c r="D6" t="s">
        <v>771</v>
      </c>
      <c r="E6" t="s">
        <v>773</v>
      </c>
      <c r="G6" s="46" t="s">
        <v>352</v>
      </c>
      <c r="H6" s="9">
        <v>11</v>
      </c>
      <c r="I6" s="49">
        <v>43</v>
      </c>
      <c r="P6" s="46" t="s">
        <v>352</v>
      </c>
      <c r="Q6" s="9">
        <v>11</v>
      </c>
      <c r="R6" s="49">
        <v>31</v>
      </c>
    </row>
    <row r="7" spans="2:19" ht="15" thickBot="1" x14ac:dyDescent="0.35">
      <c r="B7" t="s">
        <v>192</v>
      </c>
      <c r="C7" t="s">
        <v>7</v>
      </c>
      <c r="D7" t="s">
        <v>771</v>
      </c>
      <c r="E7" t="s">
        <v>773</v>
      </c>
      <c r="G7" s="47" t="s">
        <v>355</v>
      </c>
      <c r="H7" s="50">
        <v>50</v>
      </c>
      <c r="I7" s="51">
        <v>466</v>
      </c>
      <c r="P7" s="47" t="s">
        <v>355</v>
      </c>
      <c r="Q7" s="50">
        <v>44</v>
      </c>
      <c r="R7" s="51">
        <v>370</v>
      </c>
    </row>
    <row r="8" spans="2:19" x14ac:dyDescent="0.3">
      <c r="B8" t="s">
        <v>408</v>
      </c>
      <c r="C8" t="s">
        <v>7</v>
      </c>
      <c r="D8" t="s">
        <v>771</v>
      </c>
      <c r="E8" t="s">
        <v>773</v>
      </c>
    </row>
    <row r="9" spans="2:19" ht="15" thickBot="1" x14ac:dyDescent="0.35">
      <c r="B9" t="s">
        <v>409</v>
      </c>
      <c r="C9" t="s">
        <v>7</v>
      </c>
      <c r="D9" t="s">
        <v>771</v>
      </c>
      <c r="E9" t="s">
        <v>773</v>
      </c>
    </row>
    <row r="10" spans="2:19" x14ac:dyDescent="0.3">
      <c r="B10" t="s">
        <v>194</v>
      </c>
      <c r="C10" t="s">
        <v>7</v>
      </c>
      <c r="D10" t="s">
        <v>771</v>
      </c>
      <c r="E10" t="s">
        <v>773</v>
      </c>
      <c r="G10" s="82" t="s">
        <v>871</v>
      </c>
      <c r="H10" s="83"/>
      <c r="I10" s="84"/>
      <c r="J10" s="17" t="s">
        <v>807</v>
      </c>
      <c r="P10" s="82" t="s">
        <v>827</v>
      </c>
      <c r="Q10" s="87"/>
      <c r="R10" s="88"/>
    </row>
    <row r="11" spans="2:19" x14ac:dyDescent="0.3">
      <c r="B11" t="s">
        <v>410</v>
      </c>
      <c r="C11" t="s">
        <v>7</v>
      </c>
      <c r="D11" t="s">
        <v>771</v>
      </c>
      <c r="E11" t="s">
        <v>773</v>
      </c>
      <c r="G11" s="71" t="s">
        <v>765</v>
      </c>
      <c r="H11" s="72" t="s">
        <v>770</v>
      </c>
      <c r="I11" s="73" t="s">
        <v>459</v>
      </c>
      <c r="J11" s="17" t="s">
        <v>872</v>
      </c>
      <c r="P11" s="89" t="s">
        <v>765</v>
      </c>
      <c r="Q11" s="90" t="s">
        <v>809</v>
      </c>
      <c r="R11" s="91" t="s">
        <v>810</v>
      </c>
    </row>
    <row r="12" spans="2:19" x14ac:dyDescent="0.3">
      <c r="B12" t="s">
        <v>411</v>
      </c>
      <c r="C12" t="s">
        <v>7</v>
      </c>
      <c r="D12" t="s">
        <v>771</v>
      </c>
      <c r="E12" t="s">
        <v>773</v>
      </c>
      <c r="G12" s="45" t="s">
        <v>102</v>
      </c>
      <c r="H12" s="69">
        <v>106</v>
      </c>
      <c r="I12" s="68">
        <f t="shared" ref="I12:I26" si="0">H12/$H$27</f>
        <v>0.37992831541218636</v>
      </c>
      <c r="P12" s="45" t="s">
        <v>101</v>
      </c>
      <c r="Q12" s="69">
        <v>80</v>
      </c>
      <c r="R12" s="85">
        <v>0.28299999999999997</v>
      </c>
    </row>
    <row r="13" spans="2:19" x14ac:dyDescent="0.3">
      <c r="B13" t="s">
        <v>412</v>
      </c>
      <c r="C13" t="s">
        <v>7</v>
      </c>
      <c r="D13" t="s">
        <v>771</v>
      </c>
      <c r="E13" t="s">
        <v>773</v>
      </c>
      <c r="G13" s="46" t="s">
        <v>318</v>
      </c>
      <c r="H13" s="70">
        <v>83</v>
      </c>
      <c r="I13" s="68">
        <f t="shared" si="0"/>
        <v>0.29749103942652327</v>
      </c>
      <c r="P13" s="46" t="s">
        <v>811</v>
      </c>
      <c r="Q13" s="70">
        <v>50</v>
      </c>
      <c r="R13" s="85">
        <v>0.17699999999999999</v>
      </c>
    </row>
    <row r="14" spans="2:19" x14ac:dyDescent="0.3">
      <c r="B14" t="s">
        <v>195</v>
      </c>
      <c r="C14" t="s">
        <v>7</v>
      </c>
      <c r="D14" t="s">
        <v>771</v>
      </c>
      <c r="E14" t="s">
        <v>773</v>
      </c>
      <c r="G14" s="46" t="s">
        <v>738</v>
      </c>
      <c r="H14" s="70">
        <v>32</v>
      </c>
      <c r="I14" s="68">
        <f t="shared" si="0"/>
        <v>0.11469534050179211</v>
      </c>
      <c r="P14" s="46" t="s">
        <v>738</v>
      </c>
      <c r="Q14" s="70">
        <v>40</v>
      </c>
      <c r="R14" s="85">
        <v>0.14099999999999999</v>
      </c>
    </row>
    <row r="15" spans="2:19" x14ac:dyDescent="0.3">
      <c r="G15" s="46" t="s">
        <v>739</v>
      </c>
      <c r="H15" s="70">
        <v>14</v>
      </c>
      <c r="I15" s="68">
        <f t="shared" si="0"/>
        <v>5.0179211469534052E-2</v>
      </c>
      <c r="P15" s="95" t="s">
        <v>820</v>
      </c>
      <c r="Q15" s="70">
        <v>23</v>
      </c>
      <c r="R15" s="85">
        <v>8.1000000000000003E-2</v>
      </c>
    </row>
    <row r="16" spans="2:19" x14ac:dyDescent="0.3">
      <c r="B16" s="48" t="s">
        <v>803</v>
      </c>
      <c r="G16" s="46" t="s">
        <v>737</v>
      </c>
      <c r="H16" s="70">
        <v>9</v>
      </c>
      <c r="I16" s="68">
        <f t="shared" si="0"/>
        <v>3.2258064516129031E-2</v>
      </c>
      <c r="P16" s="95" t="s">
        <v>824</v>
      </c>
      <c r="Q16" s="70">
        <v>16</v>
      </c>
      <c r="R16" s="85">
        <v>5.7000000000000002E-2</v>
      </c>
    </row>
    <row r="17" spans="2:18" x14ac:dyDescent="0.3">
      <c r="B17">
        <v>50</v>
      </c>
      <c r="G17" s="46" t="s">
        <v>758</v>
      </c>
      <c r="H17" s="70">
        <v>7</v>
      </c>
      <c r="I17" s="68">
        <f t="shared" si="0"/>
        <v>2.5089605734767026E-2</v>
      </c>
      <c r="P17" s="95" t="s">
        <v>822</v>
      </c>
      <c r="Q17" s="70">
        <v>15</v>
      </c>
      <c r="R17" s="85">
        <v>5.2999999999999999E-2</v>
      </c>
    </row>
    <row r="18" spans="2:18" x14ac:dyDescent="0.3">
      <c r="B18" t="s">
        <v>356</v>
      </c>
      <c r="C18" t="s">
        <v>7</v>
      </c>
      <c r="D18" t="s">
        <v>772</v>
      </c>
      <c r="E18" t="s">
        <v>773</v>
      </c>
      <c r="G18" s="46" t="s">
        <v>762</v>
      </c>
      <c r="H18" s="70">
        <v>7</v>
      </c>
      <c r="I18" s="68">
        <f t="shared" si="0"/>
        <v>2.5089605734767026E-2</v>
      </c>
      <c r="P18" s="95" t="s">
        <v>821</v>
      </c>
      <c r="Q18" s="70">
        <v>9</v>
      </c>
      <c r="R18" s="85">
        <v>3.2000000000000001E-2</v>
      </c>
    </row>
    <row r="19" spans="2:18" x14ac:dyDescent="0.3">
      <c r="B19" t="s">
        <v>357</v>
      </c>
      <c r="C19" t="s">
        <v>7</v>
      </c>
      <c r="D19" t="s">
        <v>772</v>
      </c>
      <c r="E19" t="s">
        <v>773</v>
      </c>
      <c r="G19" s="46" t="s">
        <v>316</v>
      </c>
      <c r="H19" s="70">
        <v>4</v>
      </c>
      <c r="I19" s="68">
        <f t="shared" si="0"/>
        <v>1.4336917562724014E-2</v>
      </c>
      <c r="L19" s="122"/>
      <c r="P19" s="46" t="s">
        <v>812</v>
      </c>
      <c r="Q19" s="70">
        <v>9</v>
      </c>
      <c r="R19" s="85">
        <v>3.2000000000000001E-2</v>
      </c>
    </row>
    <row r="20" spans="2:18" x14ac:dyDescent="0.3">
      <c r="B20" t="s">
        <v>358</v>
      </c>
      <c r="C20" t="s">
        <v>7</v>
      </c>
      <c r="D20" t="s">
        <v>772</v>
      </c>
      <c r="E20" t="s">
        <v>773</v>
      </c>
      <c r="G20" s="46" t="s">
        <v>760</v>
      </c>
      <c r="H20" s="70">
        <v>4</v>
      </c>
      <c r="I20" s="68">
        <f t="shared" si="0"/>
        <v>1.4336917562724014E-2</v>
      </c>
      <c r="P20" s="46" t="s">
        <v>813</v>
      </c>
      <c r="Q20" s="70">
        <v>7</v>
      </c>
      <c r="R20" s="85">
        <v>2.5000000000000001E-2</v>
      </c>
    </row>
    <row r="21" spans="2:18" x14ac:dyDescent="0.3">
      <c r="B21" t="s">
        <v>359</v>
      </c>
      <c r="C21" t="s">
        <v>7</v>
      </c>
      <c r="D21" t="s">
        <v>772</v>
      </c>
      <c r="E21" t="s">
        <v>773</v>
      </c>
      <c r="G21" s="46" t="s">
        <v>759</v>
      </c>
      <c r="H21" s="70">
        <v>4</v>
      </c>
      <c r="I21" s="68">
        <f t="shared" si="0"/>
        <v>1.4336917562724014E-2</v>
      </c>
      <c r="P21" s="46" t="s">
        <v>814</v>
      </c>
      <c r="Q21" s="70">
        <v>7</v>
      </c>
      <c r="R21" s="85">
        <v>2.5000000000000001E-2</v>
      </c>
    </row>
    <row r="22" spans="2:18" x14ac:dyDescent="0.3">
      <c r="B22" t="s">
        <v>360</v>
      </c>
      <c r="C22" t="s">
        <v>7</v>
      </c>
      <c r="D22" t="s">
        <v>772</v>
      </c>
      <c r="E22" t="s">
        <v>773</v>
      </c>
      <c r="G22" s="46" t="s">
        <v>763</v>
      </c>
      <c r="H22" s="70">
        <v>2</v>
      </c>
      <c r="I22" s="68">
        <f t="shared" si="0"/>
        <v>7.1684587813620072E-3</v>
      </c>
      <c r="P22" s="46" t="s">
        <v>815</v>
      </c>
      <c r="Q22" s="70">
        <v>6</v>
      </c>
      <c r="R22" s="85">
        <v>2.1000000000000001E-2</v>
      </c>
    </row>
    <row r="23" spans="2:18" x14ac:dyDescent="0.3">
      <c r="B23" t="s">
        <v>361</v>
      </c>
      <c r="C23" t="s">
        <v>7</v>
      </c>
      <c r="D23" t="s">
        <v>772</v>
      </c>
      <c r="E23" t="s">
        <v>773</v>
      </c>
      <c r="G23" s="46" t="s">
        <v>757</v>
      </c>
      <c r="H23" s="70">
        <v>2</v>
      </c>
      <c r="I23" s="68">
        <f t="shared" si="0"/>
        <v>7.1684587813620072E-3</v>
      </c>
      <c r="P23" s="46" t="s">
        <v>816</v>
      </c>
      <c r="Q23" s="70">
        <v>5</v>
      </c>
      <c r="R23" s="85">
        <v>1.7999999999999999E-2</v>
      </c>
    </row>
    <row r="24" spans="2:18" x14ac:dyDescent="0.3">
      <c r="B24" t="s">
        <v>362</v>
      </c>
      <c r="C24" t="s">
        <v>7</v>
      </c>
      <c r="D24" t="s">
        <v>772</v>
      </c>
      <c r="E24" t="s">
        <v>773</v>
      </c>
      <c r="F24" s="17"/>
      <c r="G24" s="46" t="s">
        <v>761</v>
      </c>
      <c r="H24" s="70">
        <v>2</v>
      </c>
      <c r="I24" s="68">
        <f t="shared" si="0"/>
        <v>7.1684587813620072E-3</v>
      </c>
      <c r="P24" s="46" t="s">
        <v>763</v>
      </c>
      <c r="Q24" s="70">
        <v>4</v>
      </c>
      <c r="R24" s="85">
        <v>1.4E-2</v>
      </c>
    </row>
    <row r="25" spans="2:18" x14ac:dyDescent="0.3">
      <c r="B25" t="s">
        <v>363</v>
      </c>
      <c r="C25" t="s">
        <v>7</v>
      </c>
      <c r="D25" t="s">
        <v>772</v>
      </c>
      <c r="E25" t="s">
        <v>773</v>
      </c>
      <c r="G25" s="46" t="s">
        <v>756</v>
      </c>
      <c r="H25" s="70">
        <v>2</v>
      </c>
      <c r="I25" s="68">
        <f t="shared" si="0"/>
        <v>7.1684587813620072E-3</v>
      </c>
      <c r="P25" s="46" t="s">
        <v>737</v>
      </c>
      <c r="Q25" s="70">
        <v>4</v>
      </c>
      <c r="R25" s="85">
        <v>1.4E-2</v>
      </c>
    </row>
    <row r="26" spans="2:18" x14ac:dyDescent="0.3">
      <c r="B26" t="s">
        <v>364</v>
      </c>
      <c r="C26" t="s">
        <v>7</v>
      </c>
      <c r="D26" t="s">
        <v>772</v>
      </c>
      <c r="E26" t="s">
        <v>773</v>
      </c>
      <c r="G26" s="46" t="s">
        <v>823</v>
      </c>
      <c r="H26" s="70">
        <v>1</v>
      </c>
      <c r="I26" s="68">
        <f t="shared" si="0"/>
        <v>3.5842293906810036E-3</v>
      </c>
      <c r="P26" s="46" t="s">
        <v>806</v>
      </c>
      <c r="Q26" s="70">
        <v>3</v>
      </c>
      <c r="R26" s="85">
        <v>1.0999999999999999E-2</v>
      </c>
    </row>
    <row r="27" spans="2:18" ht="15" thickBot="1" x14ac:dyDescent="0.35">
      <c r="B27" t="s">
        <v>365</v>
      </c>
      <c r="C27" t="s">
        <v>7</v>
      </c>
      <c r="D27" t="s">
        <v>772</v>
      </c>
      <c r="E27" t="s">
        <v>773</v>
      </c>
      <c r="G27" s="74" t="s">
        <v>87</v>
      </c>
      <c r="H27" s="75">
        <f>SUM(H12:H26)</f>
        <v>279</v>
      </c>
      <c r="I27" s="76">
        <v>1</v>
      </c>
      <c r="P27" s="46" t="s">
        <v>817</v>
      </c>
      <c r="Q27" s="70">
        <v>2</v>
      </c>
      <c r="R27" s="85">
        <v>7.0000000000000001E-3</v>
      </c>
    </row>
    <row r="28" spans="2:18" x14ac:dyDescent="0.3">
      <c r="B28" t="s">
        <v>366</v>
      </c>
      <c r="C28" t="s">
        <v>7</v>
      </c>
      <c r="D28" t="s">
        <v>772</v>
      </c>
      <c r="E28" t="s">
        <v>773</v>
      </c>
      <c r="P28" s="46" t="s">
        <v>818</v>
      </c>
      <c r="Q28" s="70">
        <v>2</v>
      </c>
      <c r="R28" s="85">
        <v>7.0000000000000001E-3</v>
      </c>
    </row>
    <row r="29" spans="2:18" ht="15" thickBot="1" x14ac:dyDescent="0.35">
      <c r="B29" t="s">
        <v>367</v>
      </c>
      <c r="C29" t="s">
        <v>7</v>
      </c>
      <c r="D29" t="s">
        <v>772</v>
      </c>
      <c r="E29" t="s">
        <v>773</v>
      </c>
      <c r="P29" s="93" t="s">
        <v>819</v>
      </c>
      <c r="Q29" s="94">
        <v>1</v>
      </c>
      <c r="R29" s="86">
        <v>4.0000000000000001E-3</v>
      </c>
    </row>
    <row r="30" spans="2:18" ht="15" thickBot="1" x14ac:dyDescent="0.35">
      <c r="B30" t="s">
        <v>368</v>
      </c>
      <c r="C30" t="s">
        <v>7</v>
      </c>
      <c r="D30" t="s">
        <v>772</v>
      </c>
      <c r="E30" t="s">
        <v>773</v>
      </c>
      <c r="G30" s="82" t="s">
        <v>828</v>
      </c>
      <c r="H30" s="83"/>
      <c r="I30" s="84"/>
      <c r="J30" s="17" t="s">
        <v>808</v>
      </c>
      <c r="P30" s="78" t="s">
        <v>87</v>
      </c>
      <c r="Q30" s="79">
        <v>283</v>
      </c>
      <c r="R30" s="92">
        <v>1</v>
      </c>
    </row>
    <row r="31" spans="2:18" x14ac:dyDescent="0.3">
      <c r="B31" t="s">
        <v>369</v>
      </c>
      <c r="C31" t="s">
        <v>7</v>
      </c>
      <c r="D31" t="s">
        <v>772</v>
      </c>
      <c r="E31" t="s">
        <v>773</v>
      </c>
      <c r="G31" s="71" t="s">
        <v>765</v>
      </c>
      <c r="H31" s="72" t="s">
        <v>770</v>
      </c>
      <c r="I31" s="73" t="s">
        <v>459</v>
      </c>
    </row>
    <row r="32" spans="2:18" x14ac:dyDescent="0.3">
      <c r="B32" t="s">
        <v>370</v>
      </c>
      <c r="C32" t="s">
        <v>7</v>
      </c>
      <c r="D32" t="s">
        <v>772</v>
      </c>
      <c r="E32" t="s">
        <v>773</v>
      </c>
      <c r="G32" s="45" t="s">
        <v>101</v>
      </c>
      <c r="H32" s="69">
        <v>16</v>
      </c>
      <c r="I32" s="68">
        <f>H32/$H$41</f>
        <v>0.37209302325581395</v>
      </c>
      <c r="P32" s="24" t="s">
        <v>830</v>
      </c>
    </row>
    <row r="33" spans="2:9" x14ac:dyDescent="0.3">
      <c r="B33" t="s">
        <v>371</v>
      </c>
      <c r="C33" t="s">
        <v>7</v>
      </c>
      <c r="D33" t="s">
        <v>772</v>
      </c>
      <c r="E33" t="s">
        <v>773</v>
      </c>
      <c r="F33" s="17"/>
      <c r="G33" s="46" t="s">
        <v>811</v>
      </c>
      <c r="H33" s="70">
        <v>10</v>
      </c>
      <c r="I33" s="68">
        <f t="shared" ref="I33:I40" si="1">H33/$H$41</f>
        <v>0.23255813953488372</v>
      </c>
    </row>
    <row r="34" spans="2:9" x14ac:dyDescent="0.3">
      <c r="B34" t="s">
        <v>372</v>
      </c>
      <c r="C34" t="s">
        <v>7</v>
      </c>
      <c r="D34" t="s">
        <v>772</v>
      </c>
      <c r="E34" t="s">
        <v>773</v>
      </c>
      <c r="G34" s="46" t="s">
        <v>423</v>
      </c>
      <c r="H34" s="70">
        <v>7</v>
      </c>
      <c r="I34" s="68">
        <f t="shared" si="1"/>
        <v>0.16279069767441862</v>
      </c>
    </row>
    <row r="35" spans="2:9" x14ac:dyDescent="0.3">
      <c r="B35" t="s">
        <v>373</v>
      </c>
      <c r="C35" t="s">
        <v>7</v>
      </c>
      <c r="D35" t="s">
        <v>772</v>
      </c>
      <c r="E35" t="s">
        <v>773</v>
      </c>
      <c r="G35" s="46" t="s">
        <v>447</v>
      </c>
      <c r="H35" s="70">
        <v>3</v>
      </c>
      <c r="I35" s="68">
        <f t="shared" si="1"/>
        <v>6.9767441860465115E-2</v>
      </c>
    </row>
    <row r="36" spans="2:9" x14ac:dyDescent="0.3">
      <c r="B36" t="s">
        <v>374</v>
      </c>
      <c r="C36" t="s">
        <v>7</v>
      </c>
      <c r="D36" t="s">
        <v>772</v>
      </c>
      <c r="E36" t="s">
        <v>773</v>
      </c>
      <c r="G36" s="46" t="s">
        <v>418</v>
      </c>
      <c r="H36" s="70">
        <v>2</v>
      </c>
      <c r="I36" s="68">
        <f t="shared" si="1"/>
        <v>4.6511627906976744E-2</v>
      </c>
    </row>
    <row r="37" spans="2:9" x14ac:dyDescent="0.3">
      <c r="B37" t="s">
        <v>375</v>
      </c>
      <c r="C37" t="s">
        <v>7</v>
      </c>
      <c r="D37" t="s">
        <v>772</v>
      </c>
      <c r="E37" t="s">
        <v>773</v>
      </c>
      <c r="G37" s="46" t="s">
        <v>426</v>
      </c>
      <c r="H37" s="70">
        <v>2</v>
      </c>
      <c r="I37" s="68">
        <f t="shared" si="1"/>
        <v>4.6511627906976744E-2</v>
      </c>
    </row>
    <row r="38" spans="2:9" x14ac:dyDescent="0.3">
      <c r="B38" t="s">
        <v>376</v>
      </c>
      <c r="C38" t="s">
        <v>7</v>
      </c>
      <c r="D38" t="s">
        <v>772</v>
      </c>
      <c r="E38" t="s">
        <v>773</v>
      </c>
      <c r="G38" s="46" t="s">
        <v>804</v>
      </c>
      <c r="H38" s="70">
        <v>1</v>
      </c>
      <c r="I38" s="68">
        <f t="shared" si="1"/>
        <v>2.3255813953488372E-2</v>
      </c>
    </row>
    <row r="39" spans="2:9" x14ac:dyDescent="0.3">
      <c r="B39" t="s">
        <v>377</v>
      </c>
      <c r="C39" t="s">
        <v>7</v>
      </c>
      <c r="D39" t="s">
        <v>772</v>
      </c>
      <c r="E39" t="s">
        <v>773</v>
      </c>
      <c r="G39" s="46" t="s">
        <v>805</v>
      </c>
      <c r="H39" s="70">
        <v>1</v>
      </c>
      <c r="I39" s="68">
        <f t="shared" si="1"/>
        <v>2.3255813953488372E-2</v>
      </c>
    </row>
    <row r="40" spans="2:9" x14ac:dyDescent="0.3">
      <c r="B40" t="s">
        <v>378</v>
      </c>
      <c r="C40" t="s">
        <v>7</v>
      </c>
      <c r="D40" t="s">
        <v>772</v>
      </c>
      <c r="E40" t="s">
        <v>773</v>
      </c>
      <c r="G40" s="46" t="s">
        <v>806</v>
      </c>
      <c r="H40" s="70">
        <v>1</v>
      </c>
      <c r="I40" s="68">
        <f t="shared" si="1"/>
        <v>2.3255813953488372E-2</v>
      </c>
    </row>
    <row r="41" spans="2:9" ht="15" thickBot="1" x14ac:dyDescent="0.35">
      <c r="B41" t="s">
        <v>379</v>
      </c>
      <c r="C41" t="s">
        <v>7</v>
      </c>
      <c r="D41" t="s">
        <v>772</v>
      </c>
      <c r="E41" t="s">
        <v>773</v>
      </c>
      <c r="G41" s="80" t="s">
        <v>87</v>
      </c>
      <c r="H41" s="81">
        <v>43</v>
      </c>
      <c r="I41" s="76">
        <v>1</v>
      </c>
    </row>
    <row r="42" spans="2:9" x14ac:dyDescent="0.3">
      <c r="B42" t="s">
        <v>380</v>
      </c>
      <c r="C42" t="s">
        <v>7</v>
      </c>
      <c r="D42" t="s">
        <v>772</v>
      </c>
      <c r="E42" t="s">
        <v>773</v>
      </c>
    </row>
    <row r="43" spans="2:9" x14ac:dyDescent="0.3">
      <c r="B43" t="s">
        <v>381</v>
      </c>
      <c r="C43" t="s">
        <v>7</v>
      </c>
      <c r="D43" t="s">
        <v>772</v>
      </c>
      <c r="E43" t="s">
        <v>773</v>
      </c>
    </row>
    <row r="44" spans="2:9" x14ac:dyDescent="0.3">
      <c r="B44" t="s">
        <v>382</v>
      </c>
      <c r="C44" t="s">
        <v>7</v>
      </c>
      <c r="D44" t="s">
        <v>772</v>
      </c>
      <c r="E44" t="s">
        <v>773</v>
      </c>
    </row>
    <row r="45" spans="2:9" x14ac:dyDescent="0.3">
      <c r="B45" t="s">
        <v>383</v>
      </c>
      <c r="C45" t="s">
        <v>7</v>
      </c>
      <c r="D45" t="s">
        <v>772</v>
      </c>
      <c r="E45" t="s">
        <v>773</v>
      </c>
    </row>
    <row r="46" spans="2:9" x14ac:dyDescent="0.3">
      <c r="B46" t="s">
        <v>384</v>
      </c>
      <c r="C46" t="s">
        <v>7</v>
      </c>
      <c r="D46" t="s">
        <v>772</v>
      </c>
      <c r="E46" t="s">
        <v>773</v>
      </c>
    </row>
    <row r="47" spans="2:9" x14ac:dyDescent="0.3">
      <c r="B47" t="s">
        <v>385</v>
      </c>
      <c r="C47" t="s">
        <v>7</v>
      </c>
      <c r="D47" t="s">
        <v>772</v>
      </c>
      <c r="E47" t="s">
        <v>773</v>
      </c>
    </row>
    <row r="48" spans="2:9" x14ac:dyDescent="0.3">
      <c r="B48" t="s">
        <v>386</v>
      </c>
      <c r="C48" t="s">
        <v>7</v>
      </c>
      <c r="D48" t="s">
        <v>772</v>
      </c>
      <c r="E48" t="s">
        <v>773</v>
      </c>
      <c r="H48" s="77"/>
      <c r="I48" s="77"/>
    </row>
    <row r="49" spans="2:9" x14ac:dyDescent="0.3">
      <c r="B49" t="s">
        <v>387</v>
      </c>
      <c r="C49" t="s">
        <v>7</v>
      </c>
      <c r="D49" t="s">
        <v>772</v>
      </c>
      <c r="E49" t="s">
        <v>773</v>
      </c>
      <c r="H49" s="77"/>
      <c r="I49" s="77"/>
    </row>
    <row r="50" spans="2:9" x14ac:dyDescent="0.3">
      <c r="B50" t="s">
        <v>388</v>
      </c>
      <c r="C50" t="s">
        <v>7</v>
      </c>
      <c r="D50" t="s">
        <v>772</v>
      </c>
      <c r="E50" t="s">
        <v>773</v>
      </c>
      <c r="H50" s="77"/>
      <c r="I50" s="77"/>
    </row>
    <row r="51" spans="2:9" x14ac:dyDescent="0.3">
      <c r="B51" t="s">
        <v>389</v>
      </c>
      <c r="C51" t="s">
        <v>7</v>
      </c>
      <c r="D51" t="s">
        <v>772</v>
      </c>
      <c r="E51" t="s">
        <v>773</v>
      </c>
      <c r="H51" s="77"/>
      <c r="I51" s="77"/>
    </row>
    <row r="52" spans="2:9" x14ac:dyDescent="0.3">
      <c r="B52" t="s">
        <v>390</v>
      </c>
      <c r="C52" t="s">
        <v>7</v>
      </c>
      <c r="D52" t="s">
        <v>772</v>
      </c>
      <c r="E52" t="s">
        <v>773</v>
      </c>
      <c r="H52" s="77"/>
      <c r="I52" s="77"/>
    </row>
    <row r="53" spans="2:9" x14ac:dyDescent="0.3">
      <c r="B53" t="s">
        <v>391</v>
      </c>
      <c r="C53" t="s">
        <v>7</v>
      </c>
      <c r="D53" t="s">
        <v>772</v>
      </c>
      <c r="E53" t="s">
        <v>773</v>
      </c>
      <c r="H53" s="77"/>
      <c r="I53" s="77"/>
    </row>
    <row r="54" spans="2:9" x14ac:dyDescent="0.3">
      <c r="B54" t="s">
        <v>392</v>
      </c>
      <c r="C54" t="s">
        <v>7</v>
      </c>
      <c r="D54" t="s">
        <v>772</v>
      </c>
      <c r="E54" t="s">
        <v>773</v>
      </c>
      <c r="H54" s="77"/>
      <c r="I54" s="77"/>
    </row>
    <row r="55" spans="2:9" x14ac:dyDescent="0.3">
      <c r="B55" t="s">
        <v>393</v>
      </c>
      <c r="C55" t="s">
        <v>7</v>
      </c>
      <c r="D55" t="s">
        <v>772</v>
      </c>
      <c r="E55" t="s">
        <v>773</v>
      </c>
      <c r="H55" s="77"/>
      <c r="I55" s="77"/>
    </row>
    <row r="56" spans="2:9" x14ac:dyDescent="0.3">
      <c r="B56" t="s">
        <v>394</v>
      </c>
      <c r="C56" t="s">
        <v>7</v>
      </c>
      <c r="D56" t="s">
        <v>772</v>
      </c>
      <c r="E56" t="s">
        <v>773</v>
      </c>
      <c r="H56" s="77"/>
      <c r="I56" s="77"/>
    </row>
    <row r="57" spans="2:9" x14ac:dyDescent="0.3">
      <c r="B57" t="s">
        <v>395</v>
      </c>
      <c r="C57" t="s">
        <v>7</v>
      </c>
      <c r="D57" t="s">
        <v>772</v>
      </c>
      <c r="E57" t="s">
        <v>773</v>
      </c>
      <c r="H57" s="77"/>
      <c r="I57" s="77"/>
    </row>
    <row r="58" spans="2:9" x14ac:dyDescent="0.3">
      <c r="B58" t="s">
        <v>396</v>
      </c>
      <c r="C58" t="s">
        <v>7</v>
      </c>
      <c r="D58" t="s">
        <v>772</v>
      </c>
      <c r="E58" t="s">
        <v>773</v>
      </c>
      <c r="H58" s="77"/>
      <c r="I58" s="77"/>
    </row>
    <row r="59" spans="2:9" x14ac:dyDescent="0.3">
      <c r="B59" t="s">
        <v>206</v>
      </c>
      <c r="C59" t="s">
        <v>7</v>
      </c>
      <c r="D59" t="s">
        <v>772</v>
      </c>
      <c r="E59" t="s">
        <v>773</v>
      </c>
      <c r="H59" s="77"/>
      <c r="I59" s="77"/>
    </row>
    <row r="60" spans="2:9" x14ac:dyDescent="0.3">
      <c r="B60" t="s">
        <v>397</v>
      </c>
      <c r="C60" t="s">
        <v>7</v>
      </c>
      <c r="D60" t="s">
        <v>772</v>
      </c>
      <c r="E60" t="s">
        <v>773</v>
      </c>
      <c r="H60" s="77"/>
      <c r="I60" s="77"/>
    </row>
    <row r="61" spans="2:9" x14ac:dyDescent="0.3">
      <c r="B61" t="s">
        <v>398</v>
      </c>
      <c r="C61" t="s">
        <v>7</v>
      </c>
      <c r="D61" t="s">
        <v>772</v>
      </c>
      <c r="E61" t="s">
        <v>773</v>
      </c>
      <c r="H61" s="77"/>
      <c r="I61" s="77"/>
    </row>
    <row r="62" spans="2:9" x14ac:dyDescent="0.3">
      <c r="B62" t="s">
        <v>399</v>
      </c>
      <c r="C62" t="s">
        <v>7</v>
      </c>
      <c r="D62" t="s">
        <v>772</v>
      </c>
      <c r="E62" t="s">
        <v>773</v>
      </c>
      <c r="H62" s="77"/>
      <c r="I62" s="77"/>
    </row>
    <row r="63" spans="2:9" x14ac:dyDescent="0.3">
      <c r="B63" t="s">
        <v>400</v>
      </c>
      <c r="C63" t="s">
        <v>7</v>
      </c>
      <c r="D63" t="s">
        <v>772</v>
      </c>
      <c r="E63" t="s">
        <v>773</v>
      </c>
      <c r="H63" s="77"/>
      <c r="I63" s="77"/>
    </row>
    <row r="64" spans="2:9" x14ac:dyDescent="0.3">
      <c r="B64" t="s">
        <v>401</v>
      </c>
      <c r="C64" t="s">
        <v>7</v>
      </c>
      <c r="D64" t="s">
        <v>772</v>
      </c>
      <c r="E64" t="s">
        <v>773</v>
      </c>
      <c r="H64" s="77"/>
      <c r="I64" s="77"/>
    </row>
    <row r="65" spans="2:9" x14ac:dyDescent="0.3">
      <c r="B65" t="s">
        <v>402</v>
      </c>
      <c r="C65" t="s">
        <v>7</v>
      </c>
      <c r="D65" t="s">
        <v>772</v>
      </c>
      <c r="E65" t="s">
        <v>773</v>
      </c>
      <c r="H65" s="77"/>
      <c r="I65" s="77"/>
    </row>
    <row r="66" spans="2:9" x14ac:dyDescent="0.3">
      <c r="B66" t="s">
        <v>403</v>
      </c>
      <c r="C66" t="s">
        <v>7</v>
      </c>
      <c r="D66" t="s">
        <v>772</v>
      </c>
      <c r="E66" t="s">
        <v>773</v>
      </c>
      <c r="H66" s="77"/>
      <c r="I66" s="77"/>
    </row>
    <row r="67" spans="2:9" x14ac:dyDescent="0.3">
      <c r="B67" t="s">
        <v>404</v>
      </c>
      <c r="C67" t="s">
        <v>7</v>
      </c>
      <c r="D67" t="s">
        <v>772</v>
      </c>
      <c r="E67" t="s">
        <v>773</v>
      </c>
      <c r="H67" s="77"/>
      <c r="I67" s="77"/>
    </row>
    <row r="68" spans="2:9" x14ac:dyDescent="0.3">
      <c r="H68" s="77"/>
      <c r="I68" s="77"/>
    </row>
    <row r="69" spans="2:9" x14ac:dyDescent="0.3">
      <c r="B69" s="66" t="s">
        <v>780</v>
      </c>
      <c r="H69" s="77"/>
      <c r="I69" s="77"/>
    </row>
    <row r="70" spans="2:9" x14ac:dyDescent="0.3">
      <c r="B70">
        <v>5</v>
      </c>
      <c r="H70" s="77"/>
      <c r="I70" s="77"/>
    </row>
    <row r="71" spans="2:9" x14ac:dyDescent="0.3">
      <c r="B71" t="s">
        <v>775</v>
      </c>
      <c r="C71" t="s">
        <v>7</v>
      </c>
      <c r="D71" t="s">
        <v>771</v>
      </c>
      <c r="E71" t="s">
        <v>781</v>
      </c>
      <c r="H71" s="77"/>
      <c r="I71" s="77"/>
    </row>
    <row r="72" spans="2:9" x14ac:dyDescent="0.3">
      <c r="B72" t="s">
        <v>776</v>
      </c>
      <c r="C72" t="s">
        <v>7</v>
      </c>
      <c r="D72" t="s">
        <v>771</v>
      </c>
      <c r="E72" t="s">
        <v>781</v>
      </c>
      <c r="H72" s="77"/>
      <c r="I72" s="77"/>
    </row>
    <row r="73" spans="2:9" x14ac:dyDescent="0.3">
      <c r="B73" t="s">
        <v>777</v>
      </c>
      <c r="C73" t="s">
        <v>7</v>
      </c>
      <c r="D73" t="s">
        <v>771</v>
      </c>
      <c r="E73" t="s">
        <v>781</v>
      </c>
      <c r="H73" s="77"/>
      <c r="I73" s="77"/>
    </row>
    <row r="74" spans="2:9" x14ac:dyDescent="0.3">
      <c r="B74" t="s">
        <v>778</v>
      </c>
      <c r="C74" t="s">
        <v>7</v>
      </c>
      <c r="D74" t="s">
        <v>771</v>
      </c>
      <c r="E74" t="s">
        <v>781</v>
      </c>
      <c r="H74" s="77"/>
      <c r="I74" s="77"/>
    </row>
    <row r="75" spans="2:9" x14ac:dyDescent="0.3">
      <c r="B75" t="s">
        <v>779</v>
      </c>
      <c r="C75" t="s">
        <v>7</v>
      </c>
      <c r="D75" t="s">
        <v>771</v>
      </c>
      <c r="E75" t="s">
        <v>781</v>
      </c>
      <c r="H75" s="77"/>
      <c r="I75" s="77"/>
    </row>
    <row r="76" spans="2:9" x14ac:dyDescent="0.3">
      <c r="H76" s="77"/>
      <c r="I76" s="77"/>
    </row>
    <row r="77" spans="2:9" x14ac:dyDescent="0.3">
      <c r="B77" s="66" t="s">
        <v>774</v>
      </c>
      <c r="H77" s="77"/>
      <c r="I77" s="77"/>
    </row>
    <row r="78" spans="2:9" x14ac:dyDescent="0.3">
      <c r="B78">
        <v>46</v>
      </c>
      <c r="H78" s="77"/>
      <c r="I78" s="77"/>
    </row>
    <row r="79" spans="2:9" x14ac:dyDescent="0.3">
      <c r="B79" t="s">
        <v>356</v>
      </c>
      <c r="C79" t="s">
        <v>7</v>
      </c>
      <c r="D79" t="s">
        <v>772</v>
      </c>
      <c r="E79" t="s">
        <v>781</v>
      </c>
      <c r="H79" s="77"/>
      <c r="I79" s="77"/>
    </row>
    <row r="80" spans="2:9" x14ac:dyDescent="0.3">
      <c r="B80" t="s">
        <v>357</v>
      </c>
      <c r="C80" t="s">
        <v>7</v>
      </c>
      <c r="D80" t="s">
        <v>772</v>
      </c>
      <c r="E80" t="s">
        <v>781</v>
      </c>
      <c r="H80" s="77"/>
      <c r="I80" s="77"/>
    </row>
    <row r="81" spans="2:9" x14ac:dyDescent="0.3">
      <c r="B81" t="s">
        <v>358</v>
      </c>
      <c r="C81" t="s">
        <v>7</v>
      </c>
      <c r="D81" t="s">
        <v>772</v>
      </c>
      <c r="E81" t="s">
        <v>781</v>
      </c>
      <c r="H81" s="77"/>
      <c r="I81" s="77"/>
    </row>
    <row r="82" spans="2:9" x14ac:dyDescent="0.3">
      <c r="B82" t="s">
        <v>359</v>
      </c>
      <c r="C82" t="s">
        <v>7</v>
      </c>
      <c r="D82" t="s">
        <v>772</v>
      </c>
      <c r="E82" t="s">
        <v>781</v>
      </c>
      <c r="H82" s="77"/>
      <c r="I82" s="77"/>
    </row>
    <row r="83" spans="2:9" x14ac:dyDescent="0.3">
      <c r="B83" t="s">
        <v>782</v>
      </c>
      <c r="C83" t="s">
        <v>7</v>
      </c>
      <c r="D83" t="s">
        <v>772</v>
      </c>
      <c r="E83" t="s">
        <v>781</v>
      </c>
      <c r="H83" s="77"/>
      <c r="I83" s="77"/>
    </row>
    <row r="84" spans="2:9" x14ac:dyDescent="0.3">
      <c r="B84" t="s">
        <v>361</v>
      </c>
      <c r="C84" t="s">
        <v>7</v>
      </c>
      <c r="D84" t="s">
        <v>772</v>
      </c>
      <c r="E84" t="s">
        <v>781</v>
      </c>
      <c r="H84" s="77"/>
      <c r="I84" s="77"/>
    </row>
    <row r="85" spans="2:9" x14ac:dyDescent="0.3">
      <c r="B85" t="s">
        <v>362</v>
      </c>
      <c r="C85" t="s">
        <v>7</v>
      </c>
      <c r="D85" t="s">
        <v>772</v>
      </c>
      <c r="E85" t="s">
        <v>781</v>
      </c>
      <c r="H85" s="77"/>
      <c r="I85" s="77"/>
    </row>
    <row r="86" spans="2:9" x14ac:dyDescent="0.3">
      <c r="B86" t="s">
        <v>363</v>
      </c>
      <c r="C86" t="s">
        <v>7</v>
      </c>
      <c r="D86" t="s">
        <v>772</v>
      </c>
      <c r="E86" t="s">
        <v>781</v>
      </c>
      <c r="H86" s="77"/>
      <c r="I86" s="77"/>
    </row>
    <row r="87" spans="2:9" x14ac:dyDescent="0.3">
      <c r="B87" t="s">
        <v>364</v>
      </c>
      <c r="C87" t="s">
        <v>7</v>
      </c>
      <c r="D87" t="s">
        <v>772</v>
      </c>
      <c r="E87" t="s">
        <v>781</v>
      </c>
      <c r="H87" s="77"/>
      <c r="I87" s="77"/>
    </row>
    <row r="88" spans="2:9" x14ac:dyDescent="0.3">
      <c r="B88" t="s">
        <v>365</v>
      </c>
      <c r="C88" t="s">
        <v>7</v>
      </c>
      <c r="D88" t="s">
        <v>772</v>
      </c>
      <c r="E88" t="s">
        <v>781</v>
      </c>
      <c r="H88" s="77"/>
      <c r="I88" s="77"/>
    </row>
    <row r="89" spans="2:9" x14ac:dyDescent="0.3">
      <c r="B89" t="s">
        <v>366</v>
      </c>
      <c r="C89" t="s">
        <v>7</v>
      </c>
      <c r="D89" t="s">
        <v>772</v>
      </c>
      <c r="E89" t="s">
        <v>781</v>
      </c>
      <c r="H89" s="77"/>
      <c r="I89" s="77"/>
    </row>
    <row r="90" spans="2:9" x14ac:dyDescent="0.3">
      <c r="B90" t="s">
        <v>783</v>
      </c>
      <c r="C90" t="s">
        <v>7</v>
      </c>
      <c r="D90" t="s">
        <v>772</v>
      </c>
      <c r="E90" t="s">
        <v>781</v>
      </c>
      <c r="H90" s="77"/>
      <c r="I90" s="77"/>
    </row>
    <row r="91" spans="2:9" x14ac:dyDescent="0.3">
      <c r="B91" t="s">
        <v>368</v>
      </c>
      <c r="C91" t="s">
        <v>7</v>
      </c>
      <c r="D91" t="s">
        <v>772</v>
      </c>
      <c r="E91" t="s">
        <v>781</v>
      </c>
      <c r="H91" s="77"/>
      <c r="I91" s="77"/>
    </row>
    <row r="92" spans="2:9" x14ac:dyDescent="0.3">
      <c r="B92" t="s">
        <v>369</v>
      </c>
      <c r="C92" t="s">
        <v>7</v>
      </c>
      <c r="D92" t="s">
        <v>772</v>
      </c>
      <c r="E92" t="s">
        <v>781</v>
      </c>
      <c r="H92" s="77"/>
      <c r="I92" s="77"/>
    </row>
    <row r="93" spans="2:9" x14ac:dyDescent="0.3">
      <c r="B93" t="s">
        <v>370</v>
      </c>
      <c r="C93" t="s">
        <v>7</v>
      </c>
      <c r="D93" t="s">
        <v>772</v>
      </c>
      <c r="E93" t="s">
        <v>781</v>
      </c>
      <c r="H93" s="77"/>
      <c r="I93" s="77"/>
    </row>
    <row r="94" spans="2:9" x14ac:dyDescent="0.3">
      <c r="B94" t="s">
        <v>371</v>
      </c>
      <c r="C94" t="s">
        <v>7</v>
      </c>
      <c r="D94" t="s">
        <v>772</v>
      </c>
      <c r="E94" t="s">
        <v>781</v>
      </c>
      <c r="H94" s="77"/>
      <c r="I94" s="77"/>
    </row>
    <row r="95" spans="2:9" x14ac:dyDescent="0.3">
      <c r="B95" t="s">
        <v>372</v>
      </c>
      <c r="C95" t="s">
        <v>7</v>
      </c>
      <c r="D95" t="s">
        <v>772</v>
      </c>
      <c r="E95" t="s">
        <v>781</v>
      </c>
      <c r="H95" s="77"/>
      <c r="I95" s="77"/>
    </row>
    <row r="96" spans="2:9" x14ac:dyDescent="0.3">
      <c r="B96" t="s">
        <v>373</v>
      </c>
      <c r="C96" t="s">
        <v>7</v>
      </c>
      <c r="D96" t="s">
        <v>772</v>
      </c>
      <c r="E96" t="s">
        <v>781</v>
      </c>
      <c r="H96" s="77"/>
      <c r="I96" s="77"/>
    </row>
    <row r="97" spans="2:9" x14ac:dyDescent="0.3">
      <c r="B97" t="s">
        <v>374</v>
      </c>
      <c r="C97" t="s">
        <v>7</v>
      </c>
      <c r="D97" t="s">
        <v>772</v>
      </c>
      <c r="E97" t="s">
        <v>781</v>
      </c>
      <c r="H97" s="77"/>
      <c r="I97" s="77"/>
    </row>
    <row r="98" spans="2:9" x14ac:dyDescent="0.3">
      <c r="B98" t="s">
        <v>784</v>
      </c>
      <c r="C98" t="s">
        <v>7</v>
      </c>
      <c r="D98" t="s">
        <v>772</v>
      </c>
      <c r="E98" t="s">
        <v>781</v>
      </c>
      <c r="H98" s="77"/>
      <c r="I98" s="77"/>
    </row>
    <row r="99" spans="2:9" x14ac:dyDescent="0.3">
      <c r="B99" t="s">
        <v>376</v>
      </c>
      <c r="C99" t="s">
        <v>7</v>
      </c>
      <c r="D99" t="s">
        <v>772</v>
      </c>
      <c r="E99" t="s">
        <v>781</v>
      </c>
      <c r="H99" s="77"/>
      <c r="I99" s="77"/>
    </row>
    <row r="100" spans="2:9" x14ac:dyDescent="0.3">
      <c r="B100" t="s">
        <v>377</v>
      </c>
      <c r="C100" t="s">
        <v>7</v>
      </c>
      <c r="D100" t="s">
        <v>772</v>
      </c>
      <c r="E100" t="s">
        <v>781</v>
      </c>
      <c r="H100" s="77"/>
      <c r="I100" s="77"/>
    </row>
    <row r="101" spans="2:9" x14ac:dyDescent="0.3">
      <c r="B101" t="s">
        <v>785</v>
      </c>
      <c r="C101" t="s">
        <v>7</v>
      </c>
      <c r="D101" t="s">
        <v>772</v>
      </c>
      <c r="E101" t="s">
        <v>781</v>
      </c>
      <c r="H101" s="77"/>
      <c r="I101" s="77"/>
    </row>
    <row r="102" spans="2:9" x14ac:dyDescent="0.3">
      <c r="B102" t="s">
        <v>379</v>
      </c>
      <c r="C102" t="s">
        <v>7</v>
      </c>
      <c r="D102" t="s">
        <v>772</v>
      </c>
      <c r="E102" t="s">
        <v>781</v>
      </c>
      <c r="H102" s="77"/>
      <c r="I102" s="77"/>
    </row>
    <row r="103" spans="2:9" x14ac:dyDescent="0.3">
      <c r="B103" t="s">
        <v>380</v>
      </c>
      <c r="C103" t="s">
        <v>7</v>
      </c>
      <c r="D103" t="s">
        <v>772</v>
      </c>
      <c r="E103" t="s">
        <v>781</v>
      </c>
      <c r="H103" s="77"/>
      <c r="I103" s="77"/>
    </row>
    <row r="104" spans="2:9" x14ac:dyDescent="0.3">
      <c r="B104" t="s">
        <v>381</v>
      </c>
      <c r="C104" t="s">
        <v>7</v>
      </c>
      <c r="D104" t="s">
        <v>772</v>
      </c>
      <c r="E104" t="s">
        <v>781</v>
      </c>
      <c r="H104" s="77"/>
      <c r="I104" s="77"/>
    </row>
    <row r="105" spans="2:9" x14ac:dyDescent="0.3">
      <c r="B105" t="s">
        <v>382</v>
      </c>
      <c r="C105" t="s">
        <v>7</v>
      </c>
      <c r="D105" t="s">
        <v>772</v>
      </c>
      <c r="E105" t="s">
        <v>781</v>
      </c>
      <c r="H105" s="77"/>
      <c r="I105" s="77"/>
    </row>
    <row r="106" spans="2:9" x14ac:dyDescent="0.3">
      <c r="B106" t="s">
        <v>383</v>
      </c>
      <c r="C106" t="s">
        <v>7</v>
      </c>
      <c r="D106" t="s">
        <v>772</v>
      </c>
      <c r="E106" t="s">
        <v>781</v>
      </c>
      <c r="H106" s="77"/>
      <c r="I106" s="77"/>
    </row>
    <row r="107" spans="2:9" x14ac:dyDescent="0.3">
      <c r="B107" t="s">
        <v>384</v>
      </c>
      <c r="C107" t="s">
        <v>7</v>
      </c>
      <c r="D107" t="s">
        <v>772</v>
      </c>
      <c r="E107" t="s">
        <v>781</v>
      </c>
      <c r="H107" s="77"/>
      <c r="I107" s="77"/>
    </row>
    <row r="108" spans="2:9" x14ac:dyDescent="0.3">
      <c r="B108" t="s">
        <v>385</v>
      </c>
      <c r="C108" t="s">
        <v>7</v>
      </c>
      <c r="D108" t="s">
        <v>772</v>
      </c>
      <c r="E108" t="s">
        <v>781</v>
      </c>
      <c r="H108" s="77"/>
      <c r="I108" s="77"/>
    </row>
    <row r="109" spans="2:9" x14ac:dyDescent="0.3">
      <c r="B109" t="s">
        <v>786</v>
      </c>
      <c r="C109" t="s">
        <v>7</v>
      </c>
      <c r="D109" t="s">
        <v>772</v>
      </c>
      <c r="E109" t="s">
        <v>781</v>
      </c>
      <c r="H109" s="77"/>
      <c r="I109" s="77"/>
    </row>
    <row r="110" spans="2:9" x14ac:dyDescent="0.3">
      <c r="B110" t="s">
        <v>388</v>
      </c>
      <c r="C110" t="s">
        <v>7</v>
      </c>
      <c r="D110" t="s">
        <v>772</v>
      </c>
      <c r="E110" t="s">
        <v>781</v>
      </c>
      <c r="H110" s="77"/>
      <c r="I110" s="77"/>
    </row>
    <row r="111" spans="2:9" x14ac:dyDescent="0.3">
      <c r="B111" t="s">
        <v>389</v>
      </c>
      <c r="C111" t="s">
        <v>7</v>
      </c>
      <c r="D111" t="s">
        <v>772</v>
      </c>
      <c r="E111" t="s">
        <v>781</v>
      </c>
      <c r="H111" s="77"/>
      <c r="I111" s="77"/>
    </row>
    <row r="112" spans="2:9" x14ac:dyDescent="0.3">
      <c r="B112" t="s">
        <v>787</v>
      </c>
      <c r="C112" t="s">
        <v>7</v>
      </c>
      <c r="D112" t="s">
        <v>772</v>
      </c>
      <c r="E112" t="s">
        <v>781</v>
      </c>
      <c r="H112" s="77"/>
      <c r="I112" s="77"/>
    </row>
    <row r="113" spans="2:9" x14ac:dyDescent="0.3">
      <c r="B113" t="s">
        <v>788</v>
      </c>
      <c r="C113" t="s">
        <v>7</v>
      </c>
      <c r="D113" t="s">
        <v>772</v>
      </c>
      <c r="E113" t="s">
        <v>781</v>
      </c>
      <c r="H113" s="77"/>
      <c r="I113" s="77"/>
    </row>
    <row r="114" spans="2:9" x14ac:dyDescent="0.3">
      <c r="B114" t="s">
        <v>392</v>
      </c>
      <c r="C114" t="s">
        <v>7</v>
      </c>
      <c r="D114" t="s">
        <v>772</v>
      </c>
      <c r="E114" t="s">
        <v>781</v>
      </c>
      <c r="H114" s="77"/>
      <c r="I114" s="77"/>
    </row>
    <row r="115" spans="2:9" x14ac:dyDescent="0.3">
      <c r="B115" t="s">
        <v>396</v>
      </c>
      <c r="C115" t="s">
        <v>7</v>
      </c>
      <c r="D115" t="s">
        <v>772</v>
      </c>
      <c r="E115" t="s">
        <v>781</v>
      </c>
      <c r="H115" s="77"/>
      <c r="I115" s="77"/>
    </row>
    <row r="116" spans="2:9" x14ac:dyDescent="0.3">
      <c r="B116" t="s">
        <v>789</v>
      </c>
      <c r="C116" t="s">
        <v>7</v>
      </c>
      <c r="D116" t="s">
        <v>772</v>
      </c>
      <c r="E116" t="s">
        <v>781</v>
      </c>
      <c r="H116" s="77"/>
      <c r="I116" s="77"/>
    </row>
    <row r="117" spans="2:9" x14ac:dyDescent="0.3">
      <c r="B117" t="s">
        <v>790</v>
      </c>
      <c r="C117" t="s">
        <v>7</v>
      </c>
      <c r="D117" t="s">
        <v>772</v>
      </c>
      <c r="E117" t="s">
        <v>781</v>
      </c>
      <c r="H117" s="77"/>
      <c r="I117" s="77"/>
    </row>
    <row r="118" spans="2:9" x14ac:dyDescent="0.3">
      <c r="B118" t="s">
        <v>395</v>
      </c>
      <c r="C118" t="s">
        <v>7</v>
      </c>
      <c r="D118" t="s">
        <v>772</v>
      </c>
      <c r="E118" t="s">
        <v>781</v>
      </c>
      <c r="H118" s="77"/>
      <c r="I118" s="77"/>
    </row>
    <row r="119" spans="2:9" x14ac:dyDescent="0.3">
      <c r="B119" t="s">
        <v>206</v>
      </c>
      <c r="C119" t="s">
        <v>7</v>
      </c>
      <c r="D119" t="s">
        <v>772</v>
      </c>
      <c r="E119" t="s">
        <v>781</v>
      </c>
      <c r="H119" s="77"/>
      <c r="I119" s="77"/>
    </row>
    <row r="120" spans="2:9" x14ac:dyDescent="0.3">
      <c r="B120" t="s">
        <v>791</v>
      </c>
      <c r="C120" t="s">
        <v>7</v>
      </c>
      <c r="D120" t="s">
        <v>772</v>
      </c>
      <c r="E120" t="s">
        <v>781</v>
      </c>
      <c r="H120" s="77"/>
      <c r="I120" s="77"/>
    </row>
    <row r="121" spans="2:9" x14ac:dyDescent="0.3">
      <c r="B121" t="s">
        <v>792</v>
      </c>
      <c r="C121" t="s">
        <v>7</v>
      </c>
      <c r="D121" t="s">
        <v>772</v>
      </c>
      <c r="E121" t="s">
        <v>781</v>
      </c>
      <c r="H121" s="77"/>
      <c r="I121" s="77"/>
    </row>
    <row r="122" spans="2:9" x14ac:dyDescent="0.3">
      <c r="B122" t="s">
        <v>793</v>
      </c>
      <c r="C122" t="s">
        <v>7</v>
      </c>
      <c r="D122" t="s">
        <v>772</v>
      </c>
      <c r="E122" t="s">
        <v>781</v>
      </c>
      <c r="H122" s="77"/>
      <c r="I122" s="77"/>
    </row>
    <row r="123" spans="2:9" x14ac:dyDescent="0.3">
      <c r="B123" t="s">
        <v>794</v>
      </c>
      <c r="C123" t="s">
        <v>7</v>
      </c>
      <c r="D123" t="s">
        <v>772</v>
      </c>
      <c r="E123" t="s">
        <v>781</v>
      </c>
      <c r="H123" s="77"/>
      <c r="I123" s="77"/>
    </row>
    <row r="124" spans="2:9" x14ac:dyDescent="0.3">
      <c r="B124" t="s">
        <v>795</v>
      </c>
      <c r="C124" t="s">
        <v>7</v>
      </c>
      <c r="D124" t="s">
        <v>772</v>
      </c>
      <c r="E124" t="s">
        <v>781</v>
      </c>
      <c r="H124" s="77"/>
      <c r="I124" s="77"/>
    </row>
    <row r="125" spans="2:9" x14ac:dyDescent="0.3">
      <c r="H125" s="77"/>
      <c r="I125" s="77"/>
    </row>
    <row r="126" spans="2:9" x14ac:dyDescent="0.3">
      <c r="B126" s="66" t="s">
        <v>797</v>
      </c>
      <c r="H126" s="77"/>
      <c r="I126" s="77"/>
    </row>
    <row r="127" spans="2:9" x14ac:dyDescent="0.3">
      <c r="B127">
        <v>43</v>
      </c>
      <c r="H127" s="77"/>
      <c r="I127" s="77"/>
    </row>
    <row r="128" spans="2:9" x14ac:dyDescent="0.3">
      <c r="B128" t="s">
        <v>406</v>
      </c>
      <c r="C128" t="s">
        <v>102</v>
      </c>
      <c r="D128" t="s">
        <v>771</v>
      </c>
      <c r="E128" t="s">
        <v>773</v>
      </c>
      <c r="H128" s="77"/>
      <c r="I128" s="77"/>
    </row>
    <row r="129" spans="2:9" x14ac:dyDescent="0.3">
      <c r="B129" t="s">
        <v>456</v>
      </c>
      <c r="C129" t="s">
        <v>102</v>
      </c>
      <c r="D129" t="s">
        <v>771</v>
      </c>
      <c r="E129" t="s">
        <v>773</v>
      </c>
      <c r="H129" s="77"/>
      <c r="I129" s="77"/>
    </row>
    <row r="130" spans="2:9" x14ac:dyDescent="0.3">
      <c r="B130" t="s">
        <v>405</v>
      </c>
      <c r="C130" t="s">
        <v>102</v>
      </c>
      <c r="D130" t="s">
        <v>771</v>
      </c>
      <c r="E130" t="s">
        <v>773</v>
      </c>
      <c r="H130" s="77"/>
      <c r="I130" s="77"/>
    </row>
    <row r="131" spans="2:9" x14ac:dyDescent="0.3">
      <c r="B131" t="s">
        <v>440</v>
      </c>
      <c r="C131" t="s">
        <v>102</v>
      </c>
      <c r="D131" t="s">
        <v>771</v>
      </c>
      <c r="E131" t="s">
        <v>773</v>
      </c>
      <c r="H131" s="77"/>
      <c r="I131" s="77"/>
    </row>
    <row r="132" spans="2:9" x14ac:dyDescent="0.3">
      <c r="B132" t="s">
        <v>413</v>
      </c>
      <c r="C132" t="s">
        <v>102</v>
      </c>
      <c r="D132" t="s">
        <v>771</v>
      </c>
      <c r="E132" t="s">
        <v>773</v>
      </c>
      <c r="H132" s="77"/>
      <c r="I132" s="77"/>
    </row>
    <row r="133" spans="2:9" x14ac:dyDescent="0.3">
      <c r="B133" t="s">
        <v>414</v>
      </c>
      <c r="C133" t="s">
        <v>102</v>
      </c>
      <c r="D133" t="s">
        <v>771</v>
      </c>
      <c r="E133" t="s">
        <v>773</v>
      </c>
      <c r="H133" s="77"/>
      <c r="I133" s="77"/>
    </row>
    <row r="134" spans="2:9" x14ac:dyDescent="0.3">
      <c r="B134" t="s">
        <v>457</v>
      </c>
      <c r="C134" t="s">
        <v>102</v>
      </c>
      <c r="D134" t="s">
        <v>771</v>
      </c>
      <c r="E134" t="s">
        <v>773</v>
      </c>
      <c r="H134" s="77"/>
      <c r="I134" s="77"/>
    </row>
    <row r="135" spans="2:9" x14ac:dyDescent="0.3">
      <c r="B135" t="s">
        <v>454</v>
      </c>
      <c r="C135" t="s">
        <v>102</v>
      </c>
      <c r="D135" t="s">
        <v>771</v>
      </c>
      <c r="E135" t="s">
        <v>773</v>
      </c>
      <c r="H135" s="77"/>
      <c r="I135" s="77"/>
    </row>
    <row r="136" spans="2:9" x14ac:dyDescent="0.3">
      <c r="B136" t="s">
        <v>416</v>
      </c>
      <c r="C136" t="s">
        <v>102</v>
      </c>
      <c r="D136" t="s">
        <v>771</v>
      </c>
      <c r="E136" t="s">
        <v>773</v>
      </c>
      <c r="H136" s="77"/>
      <c r="I136" s="77"/>
    </row>
    <row r="137" spans="2:9" x14ac:dyDescent="0.3">
      <c r="B137" t="s">
        <v>420</v>
      </c>
      <c r="C137" t="s">
        <v>102</v>
      </c>
      <c r="D137" t="s">
        <v>771</v>
      </c>
      <c r="E137" t="s">
        <v>773</v>
      </c>
      <c r="H137" s="77"/>
      <c r="I137" s="77"/>
    </row>
    <row r="138" spans="2:9" x14ac:dyDescent="0.3">
      <c r="B138" t="s">
        <v>428</v>
      </c>
      <c r="C138" t="s">
        <v>453</v>
      </c>
      <c r="D138" t="s">
        <v>771</v>
      </c>
      <c r="E138" t="s">
        <v>773</v>
      </c>
      <c r="H138" s="77"/>
      <c r="I138" s="77"/>
    </row>
    <row r="139" spans="2:9" x14ac:dyDescent="0.3">
      <c r="B139" t="s">
        <v>433</v>
      </c>
      <c r="C139" t="s">
        <v>805</v>
      </c>
      <c r="D139" t="s">
        <v>771</v>
      </c>
      <c r="E139" t="s">
        <v>773</v>
      </c>
      <c r="H139" s="77"/>
      <c r="I139" s="77"/>
    </row>
    <row r="140" spans="2:9" x14ac:dyDescent="0.3">
      <c r="B140" t="s">
        <v>429</v>
      </c>
      <c r="C140" t="s">
        <v>318</v>
      </c>
      <c r="D140" t="s">
        <v>771</v>
      </c>
      <c r="E140" t="s">
        <v>773</v>
      </c>
      <c r="H140" s="77"/>
      <c r="I140" s="77"/>
    </row>
    <row r="141" spans="2:9" x14ac:dyDescent="0.3">
      <c r="B141" t="s">
        <v>430</v>
      </c>
      <c r="C141" t="s">
        <v>318</v>
      </c>
      <c r="D141" t="s">
        <v>771</v>
      </c>
      <c r="E141" t="s">
        <v>773</v>
      </c>
      <c r="H141" s="77"/>
      <c r="I141" s="77"/>
    </row>
    <row r="142" spans="2:9" x14ac:dyDescent="0.3">
      <c r="B142" t="s">
        <v>431</v>
      </c>
      <c r="C142" t="s">
        <v>318</v>
      </c>
      <c r="D142" t="s">
        <v>771</v>
      </c>
      <c r="E142" t="s">
        <v>773</v>
      </c>
      <c r="H142" s="77"/>
      <c r="I142" s="77"/>
    </row>
    <row r="143" spans="2:9" x14ac:dyDescent="0.3">
      <c r="B143" t="s">
        <v>432</v>
      </c>
      <c r="C143" t="s">
        <v>318</v>
      </c>
      <c r="D143" t="s">
        <v>771</v>
      </c>
      <c r="E143" t="s">
        <v>773</v>
      </c>
      <c r="H143" s="77"/>
      <c r="I143" s="77"/>
    </row>
    <row r="144" spans="2:9" x14ac:dyDescent="0.3">
      <c r="B144" t="s">
        <v>196</v>
      </c>
      <c r="C144" t="s">
        <v>318</v>
      </c>
      <c r="D144" t="s">
        <v>771</v>
      </c>
      <c r="E144" t="s">
        <v>773</v>
      </c>
      <c r="H144" s="77"/>
      <c r="I144" s="77"/>
    </row>
    <row r="145" spans="2:9" x14ac:dyDescent="0.3">
      <c r="B145" t="s">
        <v>434</v>
      </c>
      <c r="C145" t="s">
        <v>318</v>
      </c>
      <c r="D145" t="s">
        <v>771</v>
      </c>
      <c r="E145" t="s">
        <v>773</v>
      </c>
      <c r="H145" s="77"/>
      <c r="I145" s="77"/>
    </row>
    <row r="146" spans="2:9" x14ac:dyDescent="0.3">
      <c r="B146" t="s">
        <v>435</v>
      </c>
      <c r="C146" t="s">
        <v>318</v>
      </c>
      <c r="D146" t="s">
        <v>771</v>
      </c>
      <c r="E146" t="s">
        <v>773</v>
      </c>
      <c r="H146" s="77"/>
      <c r="I146" s="77"/>
    </row>
    <row r="147" spans="2:9" x14ac:dyDescent="0.3">
      <c r="B147" t="s">
        <v>436</v>
      </c>
      <c r="C147" t="s">
        <v>318</v>
      </c>
      <c r="D147" t="s">
        <v>771</v>
      </c>
      <c r="E147" t="s">
        <v>773</v>
      </c>
      <c r="H147" s="77"/>
      <c r="I147" s="77"/>
    </row>
    <row r="148" spans="2:9" x14ac:dyDescent="0.3">
      <c r="B148" t="s">
        <v>437</v>
      </c>
      <c r="C148" t="s">
        <v>318</v>
      </c>
      <c r="D148" t="s">
        <v>771</v>
      </c>
      <c r="E148" t="s">
        <v>773</v>
      </c>
      <c r="H148" s="77"/>
      <c r="I148" s="77"/>
    </row>
    <row r="149" spans="2:9" x14ac:dyDescent="0.3">
      <c r="B149" t="s">
        <v>438</v>
      </c>
      <c r="C149" t="s">
        <v>318</v>
      </c>
      <c r="D149" t="s">
        <v>771</v>
      </c>
      <c r="E149" t="s">
        <v>773</v>
      </c>
      <c r="H149" s="77"/>
      <c r="I149" s="77"/>
    </row>
    <row r="150" spans="2:9" x14ac:dyDescent="0.3">
      <c r="B150" t="s">
        <v>439</v>
      </c>
      <c r="C150" t="s">
        <v>318</v>
      </c>
      <c r="D150" t="s">
        <v>771</v>
      </c>
      <c r="E150" t="s">
        <v>773</v>
      </c>
      <c r="H150" s="77"/>
      <c r="I150" s="77"/>
    </row>
    <row r="151" spans="2:9" x14ac:dyDescent="0.3">
      <c r="B151" t="s">
        <v>415</v>
      </c>
      <c r="C151" t="s">
        <v>318</v>
      </c>
      <c r="D151" t="s">
        <v>771</v>
      </c>
      <c r="E151" t="s">
        <v>773</v>
      </c>
      <c r="H151" s="77"/>
      <c r="I151" s="77"/>
    </row>
    <row r="152" spans="2:9" x14ac:dyDescent="0.3">
      <c r="B152" t="s">
        <v>441</v>
      </c>
      <c r="C152" t="s">
        <v>318</v>
      </c>
      <c r="D152" t="s">
        <v>771</v>
      </c>
      <c r="E152" t="s">
        <v>773</v>
      </c>
      <c r="H152" s="77"/>
      <c r="I152" s="77"/>
    </row>
    <row r="153" spans="2:9" x14ac:dyDescent="0.3">
      <c r="B153" t="s">
        <v>452</v>
      </c>
      <c r="C153" t="s">
        <v>318</v>
      </c>
      <c r="D153" t="s">
        <v>771</v>
      </c>
      <c r="E153" t="s">
        <v>773</v>
      </c>
      <c r="H153" s="77"/>
      <c r="I153" s="77"/>
    </row>
    <row r="154" spans="2:9" x14ac:dyDescent="0.3">
      <c r="B154" t="s">
        <v>443</v>
      </c>
      <c r="C154" t="s">
        <v>318</v>
      </c>
      <c r="D154" t="s">
        <v>771</v>
      </c>
      <c r="E154" t="s">
        <v>773</v>
      </c>
      <c r="H154" s="77"/>
      <c r="I154" s="77"/>
    </row>
    <row r="155" spans="2:9" x14ac:dyDescent="0.3">
      <c r="B155" t="s">
        <v>442</v>
      </c>
      <c r="C155" t="s">
        <v>318</v>
      </c>
      <c r="D155" t="s">
        <v>771</v>
      </c>
      <c r="E155" t="s">
        <v>773</v>
      </c>
      <c r="H155" s="77"/>
      <c r="I155" s="77"/>
    </row>
    <row r="156" spans="2:9" x14ac:dyDescent="0.3">
      <c r="B156" t="s">
        <v>446</v>
      </c>
      <c r="C156" t="s">
        <v>447</v>
      </c>
      <c r="D156" t="s">
        <v>771</v>
      </c>
      <c r="E156" t="s">
        <v>773</v>
      </c>
      <c r="H156" s="77"/>
      <c r="I156" s="77"/>
    </row>
    <row r="157" spans="2:9" x14ac:dyDescent="0.3">
      <c r="B157" t="s">
        <v>448</v>
      </c>
      <c r="C157" t="s">
        <v>447</v>
      </c>
      <c r="D157" t="s">
        <v>771</v>
      </c>
      <c r="E157" t="s">
        <v>773</v>
      </c>
      <c r="H157" s="77"/>
      <c r="I157" s="77"/>
    </row>
    <row r="158" spans="2:9" x14ac:dyDescent="0.3">
      <c r="B158" t="s">
        <v>449</v>
      </c>
      <c r="C158" t="s">
        <v>447</v>
      </c>
      <c r="D158" t="s">
        <v>771</v>
      </c>
      <c r="E158" t="s">
        <v>773</v>
      </c>
      <c r="H158" s="77"/>
      <c r="I158" s="77"/>
    </row>
    <row r="159" spans="2:9" x14ac:dyDescent="0.3">
      <c r="B159" t="s">
        <v>417</v>
      </c>
      <c r="C159" t="s">
        <v>418</v>
      </c>
      <c r="D159" t="s">
        <v>771</v>
      </c>
      <c r="E159" t="s">
        <v>773</v>
      </c>
      <c r="H159" s="77"/>
      <c r="I159" s="77"/>
    </row>
    <row r="160" spans="2:9" x14ac:dyDescent="0.3">
      <c r="B160" t="s">
        <v>419</v>
      </c>
      <c r="C160" t="s">
        <v>418</v>
      </c>
      <c r="D160" t="s">
        <v>771</v>
      </c>
      <c r="E160" t="s">
        <v>773</v>
      </c>
      <c r="H160" s="77"/>
      <c r="I160" s="77"/>
    </row>
    <row r="161" spans="2:9" x14ac:dyDescent="0.3">
      <c r="B161" t="s">
        <v>421</v>
      </c>
      <c r="C161" t="s">
        <v>806</v>
      </c>
      <c r="D161" t="s">
        <v>771</v>
      </c>
      <c r="E161" t="s">
        <v>773</v>
      </c>
      <c r="H161" s="77"/>
      <c r="I161" s="77"/>
    </row>
    <row r="162" spans="2:9" x14ac:dyDescent="0.3">
      <c r="B162" t="s">
        <v>425</v>
      </c>
      <c r="C162" t="s">
        <v>426</v>
      </c>
      <c r="D162" t="s">
        <v>771</v>
      </c>
      <c r="E162" t="s">
        <v>773</v>
      </c>
      <c r="H162" s="77"/>
      <c r="I162" s="77"/>
    </row>
    <row r="163" spans="2:9" x14ac:dyDescent="0.3">
      <c r="B163" t="s">
        <v>427</v>
      </c>
      <c r="C163" t="s">
        <v>426</v>
      </c>
      <c r="D163" t="s">
        <v>771</v>
      </c>
      <c r="E163" t="s">
        <v>773</v>
      </c>
      <c r="H163" s="77"/>
      <c r="I163" s="77"/>
    </row>
    <row r="164" spans="2:9" x14ac:dyDescent="0.3">
      <c r="B164" t="s">
        <v>444</v>
      </c>
      <c r="C164" t="s">
        <v>423</v>
      </c>
      <c r="D164" t="s">
        <v>771</v>
      </c>
      <c r="E164" t="s">
        <v>773</v>
      </c>
      <c r="H164" s="77"/>
      <c r="I164" s="77"/>
    </row>
    <row r="165" spans="2:9" x14ac:dyDescent="0.3">
      <c r="B165" t="s">
        <v>422</v>
      </c>
      <c r="C165" t="s">
        <v>423</v>
      </c>
      <c r="D165" t="s">
        <v>771</v>
      </c>
      <c r="E165" t="s">
        <v>773</v>
      </c>
      <c r="H165" s="77"/>
      <c r="I165" s="77"/>
    </row>
    <row r="166" spans="2:9" x14ac:dyDescent="0.3">
      <c r="B166" t="s">
        <v>445</v>
      </c>
      <c r="C166" t="s">
        <v>423</v>
      </c>
      <c r="D166" t="s">
        <v>771</v>
      </c>
      <c r="E166" t="s">
        <v>773</v>
      </c>
      <c r="H166" s="77"/>
      <c r="I166" s="77"/>
    </row>
    <row r="167" spans="2:9" x14ac:dyDescent="0.3">
      <c r="B167" t="s">
        <v>424</v>
      </c>
      <c r="C167" t="s">
        <v>423</v>
      </c>
      <c r="D167" t="s">
        <v>771</v>
      </c>
      <c r="E167" t="s">
        <v>773</v>
      </c>
      <c r="H167" s="77"/>
      <c r="I167" s="77"/>
    </row>
    <row r="168" spans="2:9" x14ac:dyDescent="0.3">
      <c r="B168" t="s">
        <v>212</v>
      </c>
      <c r="C168" t="s">
        <v>423</v>
      </c>
      <c r="D168" t="s">
        <v>771</v>
      </c>
      <c r="E168" t="s">
        <v>773</v>
      </c>
      <c r="H168" s="77"/>
      <c r="I168" s="77"/>
    </row>
    <row r="169" spans="2:9" x14ac:dyDescent="0.3">
      <c r="B169" t="s">
        <v>450</v>
      </c>
      <c r="C169" t="s">
        <v>423</v>
      </c>
      <c r="D169" t="s">
        <v>771</v>
      </c>
      <c r="E169" t="s">
        <v>773</v>
      </c>
      <c r="H169" s="77"/>
      <c r="I169" s="77"/>
    </row>
    <row r="170" spans="2:9" x14ac:dyDescent="0.3">
      <c r="B170" t="s">
        <v>451</v>
      </c>
      <c r="C170" t="s">
        <v>423</v>
      </c>
      <c r="D170" t="s">
        <v>771</v>
      </c>
      <c r="E170" t="s">
        <v>773</v>
      </c>
      <c r="H170" s="77"/>
      <c r="I170" s="77"/>
    </row>
    <row r="171" spans="2:9" x14ac:dyDescent="0.3">
      <c r="H171" s="77"/>
      <c r="I171" s="77"/>
    </row>
    <row r="172" spans="2:9" x14ac:dyDescent="0.3">
      <c r="B172" s="27" t="s">
        <v>798</v>
      </c>
      <c r="H172" s="77"/>
      <c r="I172" s="77"/>
    </row>
    <row r="173" spans="2:9" x14ac:dyDescent="0.3">
      <c r="H173" s="77"/>
      <c r="I173" s="77"/>
    </row>
    <row r="174" spans="2:9" x14ac:dyDescent="0.3">
      <c r="H174" s="77"/>
      <c r="I174" s="77"/>
    </row>
    <row r="175" spans="2:9" x14ac:dyDescent="0.3">
      <c r="B175" s="27" t="s">
        <v>799</v>
      </c>
      <c r="H175" s="77"/>
      <c r="I175" s="77"/>
    </row>
    <row r="176" spans="2:9" x14ac:dyDescent="0.3">
      <c r="B176" s="40">
        <v>3</v>
      </c>
      <c r="H176" s="77"/>
      <c r="I176" s="77"/>
    </row>
    <row r="177" spans="2:9" x14ac:dyDescent="0.3">
      <c r="B177" s="40" t="s">
        <v>196</v>
      </c>
      <c r="C177" t="s">
        <v>318</v>
      </c>
      <c r="D177" t="s">
        <v>771</v>
      </c>
      <c r="E177" t="s">
        <v>781</v>
      </c>
      <c r="H177" s="77"/>
      <c r="I177" s="77"/>
    </row>
    <row r="178" spans="2:9" x14ac:dyDescent="0.3">
      <c r="B178" s="40" t="s">
        <v>405</v>
      </c>
      <c r="C178" t="s">
        <v>102</v>
      </c>
      <c r="D178" t="s">
        <v>771</v>
      </c>
      <c r="E178" t="s">
        <v>781</v>
      </c>
      <c r="H178" s="77"/>
      <c r="I178" s="77"/>
    </row>
    <row r="179" spans="2:9" x14ac:dyDescent="0.3">
      <c r="B179" s="40" t="s">
        <v>800</v>
      </c>
      <c r="C179" t="s">
        <v>423</v>
      </c>
      <c r="D179" t="s">
        <v>771</v>
      </c>
      <c r="E179" t="s">
        <v>781</v>
      </c>
      <c r="H179" s="77"/>
      <c r="I179" s="77"/>
    </row>
    <row r="180" spans="2:9" x14ac:dyDescent="0.3">
      <c r="H180" s="77"/>
      <c r="I180" s="77"/>
    </row>
    <row r="181" spans="2:9" x14ac:dyDescent="0.3">
      <c r="B181" s="66" t="s">
        <v>801</v>
      </c>
      <c r="H181" s="77"/>
      <c r="I181" s="77"/>
    </row>
    <row r="182" spans="2:9" x14ac:dyDescent="0.3">
      <c r="B182">
        <v>279</v>
      </c>
      <c r="C182" s="23" t="s">
        <v>802</v>
      </c>
      <c r="H182" s="77"/>
      <c r="I182" s="77"/>
    </row>
    <row r="183" spans="2:9" x14ac:dyDescent="0.3">
      <c r="B183" t="s">
        <v>675</v>
      </c>
      <c r="C183" t="s">
        <v>763</v>
      </c>
      <c r="D183" t="s">
        <v>772</v>
      </c>
      <c r="E183" t="s">
        <v>781</v>
      </c>
      <c r="H183" s="77"/>
      <c r="I183" s="77"/>
    </row>
    <row r="184" spans="2:9" x14ac:dyDescent="0.3">
      <c r="B184" t="s">
        <v>676</v>
      </c>
      <c r="C184" t="s">
        <v>763</v>
      </c>
      <c r="D184" t="s">
        <v>772</v>
      </c>
      <c r="E184" t="s">
        <v>781</v>
      </c>
      <c r="H184" s="77"/>
      <c r="I184" s="77"/>
    </row>
    <row r="185" spans="2:9" x14ac:dyDescent="0.3">
      <c r="B185" t="s">
        <v>766</v>
      </c>
      <c r="C185" t="s">
        <v>102</v>
      </c>
      <c r="D185" t="s">
        <v>772</v>
      </c>
      <c r="E185" t="s">
        <v>781</v>
      </c>
      <c r="H185" s="77"/>
      <c r="I185" s="77"/>
    </row>
    <row r="186" spans="2:9" x14ac:dyDescent="0.3">
      <c r="B186" t="s">
        <v>466</v>
      </c>
      <c r="C186" t="s">
        <v>102</v>
      </c>
      <c r="D186" t="s">
        <v>772</v>
      </c>
      <c r="E186" t="s">
        <v>781</v>
      </c>
      <c r="H186" s="77"/>
      <c r="I186" s="77"/>
    </row>
    <row r="187" spans="2:9" x14ac:dyDescent="0.3">
      <c r="B187" t="s">
        <v>467</v>
      </c>
      <c r="C187" t="s">
        <v>102</v>
      </c>
      <c r="D187" t="s">
        <v>772</v>
      </c>
      <c r="E187" t="s">
        <v>781</v>
      </c>
      <c r="H187" s="77"/>
      <c r="I187" s="77"/>
    </row>
    <row r="188" spans="2:9" x14ac:dyDescent="0.3">
      <c r="B188" t="s">
        <v>496</v>
      </c>
      <c r="C188" t="s">
        <v>102</v>
      </c>
      <c r="D188" t="s">
        <v>772</v>
      </c>
      <c r="E188" t="s">
        <v>781</v>
      </c>
      <c r="H188" s="77"/>
      <c r="I188" s="77"/>
    </row>
    <row r="189" spans="2:9" x14ac:dyDescent="0.3">
      <c r="B189" t="s">
        <v>497</v>
      </c>
      <c r="C189" t="s">
        <v>102</v>
      </c>
      <c r="D189" t="s">
        <v>772</v>
      </c>
      <c r="E189" t="s">
        <v>781</v>
      </c>
      <c r="H189" s="77"/>
      <c r="I189" s="77"/>
    </row>
    <row r="190" spans="2:9" x14ac:dyDescent="0.3">
      <c r="B190" t="s">
        <v>498</v>
      </c>
      <c r="C190" t="s">
        <v>102</v>
      </c>
      <c r="D190" t="s">
        <v>772</v>
      </c>
      <c r="E190" t="s">
        <v>781</v>
      </c>
      <c r="H190" s="77"/>
      <c r="I190" s="77"/>
    </row>
    <row r="191" spans="2:9" x14ac:dyDescent="0.3">
      <c r="B191" t="s">
        <v>500</v>
      </c>
      <c r="C191" t="s">
        <v>102</v>
      </c>
      <c r="D191" t="s">
        <v>772</v>
      </c>
      <c r="E191" t="s">
        <v>781</v>
      </c>
      <c r="H191" s="77"/>
      <c r="I191" s="77"/>
    </row>
    <row r="192" spans="2:9" x14ac:dyDescent="0.3">
      <c r="B192" t="s">
        <v>501</v>
      </c>
      <c r="C192" t="s">
        <v>102</v>
      </c>
      <c r="D192" t="s">
        <v>772</v>
      </c>
      <c r="E192" t="s">
        <v>781</v>
      </c>
      <c r="H192" s="77"/>
      <c r="I192" s="77"/>
    </row>
    <row r="193" spans="2:9" x14ac:dyDescent="0.3">
      <c r="B193" t="s">
        <v>502</v>
      </c>
      <c r="C193" t="s">
        <v>102</v>
      </c>
      <c r="D193" t="s">
        <v>772</v>
      </c>
      <c r="E193" t="s">
        <v>781</v>
      </c>
      <c r="H193" s="77"/>
      <c r="I193" s="77"/>
    </row>
    <row r="194" spans="2:9" x14ac:dyDescent="0.3">
      <c r="B194" t="s">
        <v>503</v>
      </c>
      <c r="C194" t="s">
        <v>102</v>
      </c>
      <c r="D194" t="s">
        <v>772</v>
      </c>
      <c r="E194" t="s">
        <v>781</v>
      </c>
      <c r="H194" s="77"/>
      <c r="I194" s="77"/>
    </row>
    <row r="195" spans="2:9" x14ac:dyDescent="0.3">
      <c r="B195" t="s">
        <v>509</v>
      </c>
      <c r="C195" t="s">
        <v>102</v>
      </c>
      <c r="D195" t="s">
        <v>772</v>
      </c>
      <c r="E195" t="s">
        <v>781</v>
      </c>
      <c r="H195" s="77"/>
      <c r="I195" s="77"/>
    </row>
    <row r="196" spans="2:9" x14ac:dyDescent="0.3">
      <c r="B196" t="s">
        <v>507</v>
      </c>
      <c r="C196" t="s">
        <v>102</v>
      </c>
      <c r="D196" t="s">
        <v>772</v>
      </c>
      <c r="E196" t="s">
        <v>781</v>
      </c>
      <c r="H196" s="77"/>
      <c r="I196" s="77"/>
    </row>
    <row r="197" spans="2:9" x14ac:dyDescent="0.3">
      <c r="B197" t="s">
        <v>506</v>
      </c>
      <c r="C197" t="s">
        <v>102</v>
      </c>
      <c r="D197" t="s">
        <v>772</v>
      </c>
      <c r="E197" t="s">
        <v>781</v>
      </c>
      <c r="H197" s="77"/>
      <c r="I197" s="77"/>
    </row>
    <row r="198" spans="2:9" x14ac:dyDescent="0.3">
      <c r="B198" t="s">
        <v>508</v>
      </c>
      <c r="C198" t="s">
        <v>102</v>
      </c>
      <c r="D198" t="s">
        <v>772</v>
      </c>
      <c r="E198" t="s">
        <v>781</v>
      </c>
      <c r="H198" s="77"/>
      <c r="I198" s="77"/>
    </row>
    <row r="199" spans="2:9" x14ac:dyDescent="0.3">
      <c r="B199" t="s">
        <v>510</v>
      </c>
      <c r="C199" t="s">
        <v>102</v>
      </c>
      <c r="D199" t="s">
        <v>772</v>
      </c>
      <c r="E199" t="s">
        <v>781</v>
      </c>
      <c r="H199" s="77"/>
      <c r="I199" s="77"/>
    </row>
    <row r="200" spans="2:9" x14ac:dyDescent="0.3">
      <c r="B200" t="s">
        <v>516</v>
      </c>
      <c r="C200" t="s">
        <v>102</v>
      </c>
      <c r="D200" t="s">
        <v>772</v>
      </c>
      <c r="E200" t="s">
        <v>781</v>
      </c>
      <c r="H200" s="77"/>
      <c r="I200" s="77"/>
    </row>
    <row r="201" spans="2:9" x14ac:dyDescent="0.3">
      <c r="B201" t="s">
        <v>575</v>
      </c>
      <c r="C201" t="s">
        <v>102</v>
      </c>
      <c r="D201" t="s">
        <v>772</v>
      </c>
      <c r="E201" t="s">
        <v>781</v>
      </c>
      <c r="H201" s="77"/>
      <c r="I201" s="77"/>
    </row>
    <row r="202" spans="2:9" x14ac:dyDescent="0.3">
      <c r="B202" t="s">
        <v>533</v>
      </c>
      <c r="C202" t="s">
        <v>102</v>
      </c>
      <c r="D202" t="s">
        <v>772</v>
      </c>
      <c r="E202" t="s">
        <v>781</v>
      </c>
      <c r="H202" s="77"/>
      <c r="I202" s="77"/>
    </row>
    <row r="203" spans="2:9" x14ac:dyDescent="0.3">
      <c r="B203" t="s">
        <v>549</v>
      </c>
      <c r="C203" t="s">
        <v>102</v>
      </c>
      <c r="D203" t="s">
        <v>772</v>
      </c>
      <c r="E203" t="s">
        <v>781</v>
      </c>
      <c r="H203" s="77"/>
      <c r="I203" s="77"/>
    </row>
    <row r="204" spans="2:9" x14ac:dyDescent="0.3">
      <c r="B204" t="s">
        <v>522</v>
      </c>
      <c r="C204" t="s">
        <v>102</v>
      </c>
      <c r="D204" t="s">
        <v>772</v>
      </c>
      <c r="E204" t="s">
        <v>781</v>
      </c>
      <c r="H204" s="77"/>
      <c r="I204" s="77"/>
    </row>
    <row r="205" spans="2:9" x14ac:dyDescent="0.3">
      <c r="B205" t="s">
        <v>548</v>
      </c>
      <c r="C205" t="s">
        <v>102</v>
      </c>
      <c r="D205" t="s">
        <v>772</v>
      </c>
      <c r="E205" t="s">
        <v>781</v>
      </c>
      <c r="H205" s="77"/>
      <c r="I205" s="77"/>
    </row>
    <row r="206" spans="2:9" x14ac:dyDescent="0.3">
      <c r="B206" t="s">
        <v>562</v>
      </c>
      <c r="C206" t="s">
        <v>102</v>
      </c>
      <c r="D206" t="s">
        <v>772</v>
      </c>
      <c r="E206" t="s">
        <v>781</v>
      </c>
      <c r="H206" s="77"/>
      <c r="I206" s="77"/>
    </row>
    <row r="207" spans="2:9" x14ac:dyDescent="0.3">
      <c r="B207" t="s">
        <v>568</v>
      </c>
      <c r="C207" t="s">
        <v>102</v>
      </c>
      <c r="D207" t="s">
        <v>772</v>
      </c>
      <c r="E207" t="s">
        <v>781</v>
      </c>
      <c r="H207" s="77"/>
      <c r="I207" s="77"/>
    </row>
    <row r="208" spans="2:9" x14ac:dyDescent="0.3">
      <c r="B208" t="s">
        <v>518</v>
      </c>
      <c r="C208" t="s">
        <v>102</v>
      </c>
      <c r="D208" t="s">
        <v>772</v>
      </c>
      <c r="E208" t="s">
        <v>781</v>
      </c>
      <c r="H208" s="77"/>
      <c r="I208" s="77"/>
    </row>
    <row r="209" spans="2:9" x14ac:dyDescent="0.3">
      <c r="B209" t="s">
        <v>517</v>
      </c>
      <c r="C209" t="s">
        <v>102</v>
      </c>
      <c r="D209" t="s">
        <v>772</v>
      </c>
      <c r="E209" t="s">
        <v>781</v>
      </c>
      <c r="H209" s="77"/>
      <c r="I209" s="77"/>
    </row>
    <row r="210" spans="2:9" x14ac:dyDescent="0.3">
      <c r="B210" t="s">
        <v>558</v>
      </c>
      <c r="C210" t="s">
        <v>102</v>
      </c>
      <c r="D210" t="s">
        <v>772</v>
      </c>
      <c r="E210" t="s">
        <v>781</v>
      </c>
      <c r="H210" s="77"/>
      <c r="I210" s="77"/>
    </row>
    <row r="211" spans="2:9" x14ac:dyDescent="0.3">
      <c r="B211" t="s">
        <v>547</v>
      </c>
      <c r="C211" t="s">
        <v>102</v>
      </c>
      <c r="D211" t="s">
        <v>772</v>
      </c>
      <c r="E211" t="s">
        <v>781</v>
      </c>
      <c r="H211" s="77"/>
      <c r="I211" s="77"/>
    </row>
    <row r="212" spans="2:9" x14ac:dyDescent="0.3">
      <c r="B212" t="s">
        <v>769</v>
      </c>
      <c r="C212" t="s">
        <v>102</v>
      </c>
      <c r="D212" t="s">
        <v>772</v>
      </c>
      <c r="E212" t="s">
        <v>781</v>
      </c>
      <c r="H212" s="77"/>
      <c r="I212" s="77"/>
    </row>
    <row r="213" spans="2:9" x14ac:dyDescent="0.3">
      <c r="B213" t="s">
        <v>550</v>
      </c>
      <c r="C213" t="s">
        <v>102</v>
      </c>
      <c r="D213" t="s">
        <v>772</v>
      </c>
      <c r="E213" t="s">
        <v>781</v>
      </c>
      <c r="H213" s="77"/>
      <c r="I213" s="77"/>
    </row>
    <row r="214" spans="2:9" x14ac:dyDescent="0.3">
      <c r="B214" t="s">
        <v>564</v>
      </c>
      <c r="C214" t="s">
        <v>102</v>
      </c>
      <c r="D214" t="s">
        <v>772</v>
      </c>
      <c r="E214" t="s">
        <v>781</v>
      </c>
      <c r="H214" s="77"/>
      <c r="I214" s="77"/>
    </row>
    <row r="215" spans="2:9" x14ac:dyDescent="0.3">
      <c r="B215" t="s">
        <v>543</v>
      </c>
      <c r="C215" t="s">
        <v>102</v>
      </c>
      <c r="D215" t="s">
        <v>772</v>
      </c>
      <c r="E215" t="s">
        <v>781</v>
      </c>
      <c r="H215" s="77"/>
      <c r="I215" s="77"/>
    </row>
    <row r="216" spans="2:9" x14ac:dyDescent="0.3">
      <c r="B216" t="s">
        <v>557</v>
      </c>
      <c r="C216" t="s">
        <v>102</v>
      </c>
      <c r="D216" t="s">
        <v>772</v>
      </c>
      <c r="E216" t="s">
        <v>781</v>
      </c>
      <c r="H216" s="77"/>
      <c r="I216" s="77"/>
    </row>
    <row r="217" spans="2:9" x14ac:dyDescent="0.3">
      <c r="B217" t="s">
        <v>561</v>
      </c>
      <c r="C217" t="s">
        <v>102</v>
      </c>
      <c r="D217" t="s">
        <v>772</v>
      </c>
      <c r="E217" t="s">
        <v>781</v>
      </c>
      <c r="H217" s="77"/>
      <c r="I217" s="77"/>
    </row>
    <row r="218" spans="2:9" x14ac:dyDescent="0.3">
      <c r="B218" t="s">
        <v>536</v>
      </c>
      <c r="C218" t="s">
        <v>102</v>
      </c>
      <c r="D218" t="s">
        <v>772</v>
      </c>
      <c r="E218" t="s">
        <v>781</v>
      </c>
      <c r="H218" s="77"/>
      <c r="I218" s="77"/>
    </row>
    <row r="219" spans="2:9" x14ac:dyDescent="0.3">
      <c r="B219" t="s">
        <v>530</v>
      </c>
      <c r="C219" t="s">
        <v>102</v>
      </c>
      <c r="D219" t="s">
        <v>772</v>
      </c>
      <c r="E219" t="s">
        <v>781</v>
      </c>
      <c r="H219" s="77"/>
      <c r="I219" s="77"/>
    </row>
    <row r="220" spans="2:9" x14ac:dyDescent="0.3">
      <c r="B220" t="s">
        <v>531</v>
      </c>
      <c r="C220" t="s">
        <v>102</v>
      </c>
      <c r="D220" t="s">
        <v>772</v>
      </c>
      <c r="E220" t="s">
        <v>781</v>
      </c>
      <c r="H220" s="77"/>
      <c r="I220" s="77"/>
    </row>
    <row r="221" spans="2:9" x14ac:dyDescent="0.3">
      <c r="B221" t="s">
        <v>544</v>
      </c>
      <c r="C221" t="s">
        <v>102</v>
      </c>
      <c r="D221" t="s">
        <v>772</v>
      </c>
      <c r="E221" t="s">
        <v>781</v>
      </c>
      <c r="H221" s="77"/>
      <c r="I221" s="77"/>
    </row>
    <row r="222" spans="2:9" x14ac:dyDescent="0.3">
      <c r="B222" t="s">
        <v>566</v>
      </c>
      <c r="C222" t="s">
        <v>102</v>
      </c>
      <c r="D222" t="s">
        <v>772</v>
      </c>
      <c r="E222" t="s">
        <v>781</v>
      </c>
      <c r="H222" s="77"/>
      <c r="I222" s="77"/>
    </row>
    <row r="223" spans="2:9" x14ac:dyDescent="0.3">
      <c r="B223" t="s">
        <v>563</v>
      </c>
      <c r="C223" t="s">
        <v>102</v>
      </c>
      <c r="D223" t="s">
        <v>772</v>
      </c>
      <c r="E223" t="s">
        <v>781</v>
      </c>
      <c r="H223" s="77"/>
      <c r="I223" s="77"/>
    </row>
    <row r="224" spans="2:9" x14ac:dyDescent="0.3">
      <c r="B224" t="s">
        <v>523</v>
      </c>
      <c r="C224" t="s">
        <v>102</v>
      </c>
      <c r="D224" t="s">
        <v>772</v>
      </c>
      <c r="E224" t="s">
        <v>781</v>
      </c>
      <c r="H224" s="77"/>
      <c r="I224" s="77"/>
    </row>
    <row r="225" spans="2:9" x14ac:dyDescent="0.3">
      <c r="B225" t="s">
        <v>537</v>
      </c>
      <c r="C225" t="s">
        <v>102</v>
      </c>
      <c r="D225" t="s">
        <v>772</v>
      </c>
      <c r="E225" t="s">
        <v>781</v>
      </c>
      <c r="H225" s="77"/>
      <c r="I225" s="77"/>
    </row>
    <row r="226" spans="2:9" x14ac:dyDescent="0.3">
      <c r="B226" t="s">
        <v>524</v>
      </c>
      <c r="C226" t="s">
        <v>102</v>
      </c>
      <c r="D226" t="s">
        <v>772</v>
      </c>
      <c r="E226" t="s">
        <v>781</v>
      </c>
      <c r="H226" s="77"/>
      <c r="I226" s="77"/>
    </row>
    <row r="227" spans="2:9" x14ac:dyDescent="0.3">
      <c r="B227" t="s">
        <v>526</v>
      </c>
      <c r="C227" t="s">
        <v>102</v>
      </c>
      <c r="D227" t="s">
        <v>772</v>
      </c>
      <c r="E227" t="s">
        <v>781</v>
      </c>
      <c r="H227" s="77"/>
      <c r="I227" s="77"/>
    </row>
    <row r="228" spans="2:9" x14ac:dyDescent="0.3">
      <c r="B228" t="s">
        <v>528</v>
      </c>
      <c r="C228" t="s">
        <v>102</v>
      </c>
      <c r="D228" t="s">
        <v>772</v>
      </c>
      <c r="E228" t="s">
        <v>781</v>
      </c>
      <c r="H228" s="77"/>
      <c r="I228" s="77"/>
    </row>
    <row r="229" spans="2:9" x14ac:dyDescent="0.3">
      <c r="B229" t="s">
        <v>541</v>
      </c>
      <c r="C229" t="s">
        <v>102</v>
      </c>
      <c r="D229" t="s">
        <v>772</v>
      </c>
      <c r="E229" t="s">
        <v>781</v>
      </c>
      <c r="H229" s="77"/>
      <c r="I229" s="77"/>
    </row>
    <row r="230" spans="2:9" x14ac:dyDescent="0.3">
      <c r="B230" t="s">
        <v>539</v>
      </c>
      <c r="C230" t="s">
        <v>102</v>
      </c>
      <c r="D230" t="s">
        <v>772</v>
      </c>
      <c r="E230" t="s">
        <v>781</v>
      </c>
      <c r="H230" s="77"/>
      <c r="I230" s="77"/>
    </row>
    <row r="231" spans="2:9" x14ac:dyDescent="0.3">
      <c r="B231" t="s">
        <v>559</v>
      </c>
      <c r="C231" t="s">
        <v>102</v>
      </c>
      <c r="D231" t="s">
        <v>772</v>
      </c>
      <c r="E231" t="s">
        <v>781</v>
      </c>
      <c r="H231" s="77"/>
      <c r="I231" s="77"/>
    </row>
    <row r="232" spans="2:9" x14ac:dyDescent="0.3">
      <c r="B232" t="s">
        <v>576</v>
      </c>
      <c r="C232" t="s">
        <v>102</v>
      </c>
      <c r="D232" t="s">
        <v>772</v>
      </c>
      <c r="E232" t="s">
        <v>781</v>
      </c>
      <c r="H232" s="77"/>
      <c r="I232" s="77"/>
    </row>
    <row r="233" spans="2:9" x14ac:dyDescent="0.3">
      <c r="B233" t="s">
        <v>567</v>
      </c>
      <c r="C233" t="s">
        <v>102</v>
      </c>
      <c r="D233" t="s">
        <v>772</v>
      </c>
      <c r="E233" t="s">
        <v>781</v>
      </c>
      <c r="H233" s="77"/>
      <c r="I233" s="77"/>
    </row>
    <row r="234" spans="2:9" x14ac:dyDescent="0.3">
      <c r="B234" t="s">
        <v>535</v>
      </c>
      <c r="C234" t="s">
        <v>102</v>
      </c>
      <c r="D234" t="s">
        <v>772</v>
      </c>
      <c r="E234" t="s">
        <v>781</v>
      </c>
      <c r="H234" s="77"/>
      <c r="I234" s="77"/>
    </row>
    <row r="235" spans="2:9" x14ac:dyDescent="0.3">
      <c r="B235" t="s">
        <v>555</v>
      </c>
      <c r="C235" t="s">
        <v>102</v>
      </c>
      <c r="D235" t="s">
        <v>772</v>
      </c>
      <c r="E235" t="s">
        <v>781</v>
      </c>
      <c r="H235" s="77"/>
      <c r="I235" s="77"/>
    </row>
    <row r="236" spans="2:9" x14ac:dyDescent="0.3">
      <c r="B236" t="s">
        <v>556</v>
      </c>
      <c r="C236" t="s">
        <v>102</v>
      </c>
      <c r="D236" t="s">
        <v>772</v>
      </c>
      <c r="E236" t="s">
        <v>781</v>
      </c>
      <c r="H236" s="77"/>
      <c r="I236" s="77"/>
    </row>
    <row r="237" spans="2:9" x14ac:dyDescent="0.3">
      <c r="B237" t="s">
        <v>542</v>
      </c>
      <c r="C237" t="s">
        <v>102</v>
      </c>
      <c r="D237" t="s">
        <v>772</v>
      </c>
      <c r="E237" t="s">
        <v>781</v>
      </c>
      <c r="H237" s="77"/>
      <c r="I237" s="77"/>
    </row>
    <row r="238" spans="2:9" x14ac:dyDescent="0.3">
      <c r="B238" t="s">
        <v>546</v>
      </c>
      <c r="C238" t="s">
        <v>102</v>
      </c>
      <c r="D238" t="s">
        <v>772</v>
      </c>
      <c r="E238" t="s">
        <v>781</v>
      </c>
      <c r="H238" s="77"/>
      <c r="I238" s="77"/>
    </row>
    <row r="239" spans="2:9" x14ac:dyDescent="0.3">
      <c r="B239" t="s">
        <v>551</v>
      </c>
      <c r="C239" t="s">
        <v>102</v>
      </c>
      <c r="D239" t="s">
        <v>772</v>
      </c>
      <c r="E239" t="s">
        <v>781</v>
      </c>
      <c r="H239" s="77"/>
      <c r="I239" s="77"/>
    </row>
    <row r="240" spans="2:9" x14ac:dyDescent="0.3">
      <c r="B240" t="s">
        <v>521</v>
      </c>
      <c r="C240" t="s">
        <v>102</v>
      </c>
      <c r="D240" t="s">
        <v>772</v>
      </c>
      <c r="E240" t="s">
        <v>781</v>
      </c>
      <c r="H240" s="77"/>
      <c r="I240" s="77"/>
    </row>
    <row r="241" spans="2:9" x14ac:dyDescent="0.3">
      <c r="B241" t="s">
        <v>525</v>
      </c>
      <c r="C241" t="s">
        <v>102</v>
      </c>
      <c r="D241" t="s">
        <v>772</v>
      </c>
      <c r="E241" t="s">
        <v>781</v>
      </c>
      <c r="H241" s="77"/>
      <c r="I241" s="77"/>
    </row>
    <row r="242" spans="2:9" x14ac:dyDescent="0.3">
      <c r="B242" t="s">
        <v>520</v>
      </c>
      <c r="C242" t="s">
        <v>102</v>
      </c>
      <c r="D242" t="s">
        <v>772</v>
      </c>
      <c r="E242" t="s">
        <v>781</v>
      </c>
      <c r="H242" s="77"/>
      <c r="I242" s="77"/>
    </row>
    <row r="243" spans="2:9" x14ac:dyDescent="0.3">
      <c r="B243" t="s">
        <v>532</v>
      </c>
      <c r="C243" t="s">
        <v>102</v>
      </c>
      <c r="D243" t="s">
        <v>772</v>
      </c>
      <c r="E243" t="s">
        <v>781</v>
      </c>
      <c r="H243" s="77"/>
      <c r="I243" s="77"/>
    </row>
    <row r="244" spans="2:9" x14ac:dyDescent="0.3">
      <c r="B244" t="s">
        <v>529</v>
      </c>
      <c r="C244" t="s">
        <v>102</v>
      </c>
      <c r="D244" t="s">
        <v>772</v>
      </c>
      <c r="E244" t="s">
        <v>781</v>
      </c>
      <c r="H244" s="77"/>
      <c r="I244" s="77"/>
    </row>
    <row r="245" spans="2:9" x14ac:dyDescent="0.3">
      <c r="B245" t="s">
        <v>560</v>
      </c>
      <c r="C245" t="s">
        <v>102</v>
      </c>
      <c r="D245" t="s">
        <v>772</v>
      </c>
      <c r="E245" t="s">
        <v>781</v>
      </c>
      <c r="H245" s="77"/>
      <c r="I245" s="77"/>
    </row>
    <row r="246" spans="2:9" x14ac:dyDescent="0.3">
      <c r="B246" t="s">
        <v>565</v>
      </c>
      <c r="C246" t="s">
        <v>102</v>
      </c>
      <c r="D246" t="s">
        <v>772</v>
      </c>
      <c r="E246" t="s">
        <v>781</v>
      </c>
      <c r="H246" s="77"/>
      <c r="I246" s="77"/>
    </row>
    <row r="247" spans="2:9" x14ac:dyDescent="0.3">
      <c r="B247" t="s">
        <v>519</v>
      </c>
      <c r="C247" t="s">
        <v>102</v>
      </c>
      <c r="D247" t="s">
        <v>772</v>
      </c>
      <c r="E247" t="s">
        <v>781</v>
      </c>
      <c r="H247" s="77"/>
      <c r="I247" s="77"/>
    </row>
    <row r="248" spans="2:9" x14ac:dyDescent="0.3">
      <c r="B248" t="s">
        <v>571</v>
      </c>
      <c r="C248" t="s">
        <v>102</v>
      </c>
      <c r="D248" t="s">
        <v>772</v>
      </c>
      <c r="E248" t="s">
        <v>781</v>
      </c>
      <c r="H248" s="77"/>
      <c r="I248" s="77"/>
    </row>
    <row r="249" spans="2:9" x14ac:dyDescent="0.3">
      <c r="B249" t="s">
        <v>554</v>
      </c>
      <c r="C249" t="s">
        <v>102</v>
      </c>
      <c r="D249" t="s">
        <v>772</v>
      </c>
      <c r="E249" t="s">
        <v>781</v>
      </c>
      <c r="H249" s="77"/>
      <c r="I249" s="77"/>
    </row>
    <row r="250" spans="2:9" x14ac:dyDescent="0.3">
      <c r="B250" t="s">
        <v>572</v>
      </c>
      <c r="C250" t="s">
        <v>102</v>
      </c>
      <c r="D250" t="s">
        <v>772</v>
      </c>
      <c r="E250" t="s">
        <v>781</v>
      </c>
      <c r="H250" s="77"/>
      <c r="I250" s="77"/>
    </row>
    <row r="251" spans="2:9" x14ac:dyDescent="0.3">
      <c r="B251" t="s">
        <v>768</v>
      </c>
      <c r="C251" t="s">
        <v>102</v>
      </c>
      <c r="D251" t="s">
        <v>772</v>
      </c>
      <c r="E251" t="s">
        <v>781</v>
      </c>
      <c r="H251" s="77"/>
      <c r="I251" s="77"/>
    </row>
    <row r="252" spans="2:9" x14ac:dyDescent="0.3">
      <c r="B252" t="s">
        <v>534</v>
      </c>
      <c r="C252" t="s">
        <v>102</v>
      </c>
      <c r="D252" t="s">
        <v>772</v>
      </c>
      <c r="E252" t="s">
        <v>781</v>
      </c>
      <c r="H252" s="77"/>
      <c r="I252" s="77"/>
    </row>
    <row r="253" spans="2:9" x14ac:dyDescent="0.3">
      <c r="B253" t="s">
        <v>573</v>
      </c>
      <c r="C253" t="s">
        <v>102</v>
      </c>
      <c r="D253" t="s">
        <v>772</v>
      </c>
      <c r="E253" t="s">
        <v>781</v>
      </c>
      <c r="H253" s="77"/>
      <c r="I253" s="77"/>
    </row>
    <row r="254" spans="2:9" x14ac:dyDescent="0.3">
      <c r="B254" t="s">
        <v>552</v>
      </c>
      <c r="C254" t="s">
        <v>102</v>
      </c>
      <c r="D254" t="s">
        <v>772</v>
      </c>
      <c r="E254" t="s">
        <v>781</v>
      </c>
      <c r="H254" s="77"/>
      <c r="I254" s="77"/>
    </row>
    <row r="255" spans="2:9" x14ac:dyDescent="0.3">
      <c r="B255" t="s">
        <v>553</v>
      </c>
      <c r="C255" t="s">
        <v>102</v>
      </c>
      <c r="D255" t="s">
        <v>772</v>
      </c>
      <c r="E255" t="s">
        <v>781</v>
      </c>
      <c r="H255" s="77"/>
      <c r="I255" s="77"/>
    </row>
    <row r="256" spans="2:9" x14ac:dyDescent="0.3">
      <c r="B256" t="s">
        <v>545</v>
      </c>
      <c r="C256" t="s">
        <v>102</v>
      </c>
      <c r="D256" t="s">
        <v>772</v>
      </c>
      <c r="E256" t="s">
        <v>781</v>
      </c>
      <c r="H256" s="77"/>
      <c r="I256" s="77"/>
    </row>
    <row r="257" spans="2:9" x14ac:dyDescent="0.3">
      <c r="B257" t="s">
        <v>574</v>
      </c>
      <c r="C257" t="s">
        <v>102</v>
      </c>
      <c r="D257" t="s">
        <v>772</v>
      </c>
      <c r="E257" t="s">
        <v>781</v>
      </c>
      <c r="H257" s="77"/>
      <c r="I257" s="77"/>
    </row>
    <row r="258" spans="2:9" x14ac:dyDescent="0.3">
      <c r="B258" t="s">
        <v>527</v>
      </c>
      <c r="C258" t="s">
        <v>102</v>
      </c>
      <c r="D258" t="s">
        <v>772</v>
      </c>
      <c r="E258" t="s">
        <v>781</v>
      </c>
      <c r="H258" s="77"/>
      <c r="I258" s="77"/>
    </row>
    <row r="259" spans="2:9" x14ac:dyDescent="0.3">
      <c r="B259" t="s">
        <v>540</v>
      </c>
      <c r="C259" t="s">
        <v>102</v>
      </c>
      <c r="D259" t="s">
        <v>772</v>
      </c>
      <c r="E259" t="s">
        <v>781</v>
      </c>
      <c r="H259" s="77"/>
      <c r="I259" s="77"/>
    </row>
    <row r="260" spans="2:9" x14ac:dyDescent="0.3">
      <c r="B260" t="s">
        <v>538</v>
      </c>
      <c r="C260" t="s">
        <v>102</v>
      </c>
      <c r="D260" t="s">
        <v>772</v>
      </c>
      <c r="E260" t="s">
        <v>781</v>
      </c>
      <c r="H260" s="77"/>
      <c r="I260" s="77"/>
    </row>
    <row r="261" spans="2:9" x14ac:dyDescent="0.3">
      <c r="B261" t="s">
        <v>577</v>
      </c>
      <c r="C261" t="s">
        <v>102</v>
      </c>
      <c r="D261" t="s">
        <v>772</v>
      </c>
      <c r="E261" t="s">
        <v>781</v>
      </c>
      <c r="H261" s="77"/>
      <c r="I261" s="77"/>
    </row>
    <row r="262" spans="2:9" x14ac:dyDescent="0.3">
      <c r="B262" t="s">
        <v>618</v>
      </c>
      <c r="C262" t="s">
        <v>102</v>
      </c>
      <c r="D262" t="s">
        <v>772</v>
      </c>
      <c r="E262" t="s">
        <v>781</v>
      </c>
      <c r="H262" s="77"/>
      <c r="I262" s="77"/>
    </row>
    <row r="263" spans="2:9" x14ac:dyDescent="0.3">
      <c r="B263" t="s">
        <v>617</v>
      </c>
      <c r="C263" t="s">
        <v>102</v>
      </c>
      <c r="D263" t="s">
        <v>772</v>
      </c>
      <c r="E263" t="s">
        <v>781</v>
      </c>
      <c r="H263" s="77"/>
      <c r="I263" s="77"/>
    </row>
    <row r="264" spans="2:9" x14ac:dyDescent="0.3">
      <c r="B264" t="s">
        <v>615</v>
      </c>
      <c r="C264" t="s">
        <v>102</v>
      </c>
      <c r="D264" t="s">
        <v>772</v>
      </c>
      <c r="E264" t="s">
        <v>781</v>
      </c>
      <c r="H264" s="77"/>
      <c r="I264" s="77"/>
    </row>
    <row r="265" spans="2:9" x14ac:dyDescent="0.3">
      <c r="B265" t="s">
        <v>616</v>
      </c>
      <c r="C265" t="s">
        <v>102</v>
      </c>
      <c r="D265" t="s">
        <v>772</v>
      </c>
      <c r="E265" t="s">
        <v>781</v>
      </c>
      <c r="H265" s="77"/>
      <c r="I265" s="77"/>
    </row>
    <row r="266" spans="2:9" x14ac:dyDescent="0.3">
      <c r="B266" t="s">
        <v>634</v>
      </c>
      <c r="C266" t="s">
        <v>102</v>
      </c>
      <c r="D266" t="s">
        <v>772</v>
      </c>
      <c r="E266" t="s">
        <v>781</v>
      </c>
      <c r="H266" s="77"/>
      <c r="I266" s="77"/>
    </row>
    <row r="267" spans="2:9" x14ac:dyDescent="0.3">
      <c r="B267" t="s">
        <v>635</v>
      </c>
      <c r="C267" t="s">
        <v>102</v>
      </c>
      <c r="D267" t="s">
        <v>772</v>
      </c>
      <c r="E267" t="s">
        <v>781</v>
      </c>
      <c r="H267" s="77"/>
      <c r="I267" s="77"/>
    </row>
    <row r="268" spans="2:9" x14ac:dyDescent="0.3">
      <c r="B268" t="s">
        <v>636</v>
      </c>
      <c r="C268" t="s">
        <v>102</v>
      </c>
      <c r="D268" t="s">
        <v>772</v>
      </c>
      <c r="E268" t="s">
        <v>781</v>
      </c>
      <c r="H268" s="77"/>
      <c r="I268" s="77"/>
    </row>
    <row r="269" spans="2:9" x14ac:dyDescent="0.3">
      <c r="B269" t="s">
        <v>639</v>
      </c>
      <c r="C269" t="s">
        <v>102</v>
      </c>
      <c r="D269" t="s">
        <v>772</v>
      </c>
      <c r="E269" t="s">
        <v>781</v>
      </c>
      <c r="H269" s="77"/>
      <c r="I269" s="77"/>
    </row>
    <row r="270" spans="2:9" x14ac:dyDescent="0.3">
      <c r="B270" t="s">
        <v>645</v>
      </c>
      <c r="C270" t="s">
        <v>102</v>
      </c>
      <c r="D270" t="s">
        <v>772</v>
      </c>
      <c r="E270" t="s">
        <v>781</v>
      </c>
      <c r="H270" s="77"/>
      <c r="I270" s="77"/>
    </row>
    <row r="271" spans="2:9" x14ac:dyDescent="0.3">
      <c r="B271" t="s">
        <v>647</v>
      </c>
      <c r="C271" t="s">
        <v>102</v>
      </c>
      <c r="D271" t="s">
        <v>772</v>
      </c>
      <c r="E271" t="s">
        <v>781</v>
      </c>
      <c r="H271" s="77"/>
      <c r="I271" s="77"/>
    </row>
    <row r="272" spans="2:9" x14ac:dyDescent="0.3">
      <c r="B272" t="s">
        <v>644</v>
      </c>
      <c r="C272" t="s">
        <v>102</v>
      </c>
      <c r="D272" t="s">
        <v>772</v>
      </c>
      <c r="E272" t="s">
        <v>781</v>
      </c>
      <c r="H272" s="77"/>
      <c r="I272" s="77"/>
    </row>
    <row r="273" spans="2:9" x14ac:dyDescent="0.3">
      <c r="B273" t="s">
        <v>648</v>
      </c>
      <c r="C273" t="s">
        <v>102</v>
      </c>
      <c r="D273" t="s">
        <v>772</v>
      </c>
      <c r="E273" t="s">
        <v>781</v>
      </c>
      <c r="H273" s="77"/>
      <c r="I273" s="77"/>
    </row>
    <row r="274" spans="2:9" x14ac:dyDescent="0.3">
      <c r="B274" t="s">
        <v>655</v>
      </c>
      <c r="C274" t="s">
        <v>102</v>
      </c>
      <c r="D274" t="s">
        <v>772</v>
      </c>
      <c r="E274" t="s">
        <v>781</v>
      </c>
      <c r="H274" s="77"/>
      <c r="I274" s="77"/>
    </row>
    <row r="275" spans="2:9" x14ac:dyDescent="0.3">
      <c r="B275" t="s">
        <v>659</v>
      </c>
      <c r="C275" t="s">
        <v>102</v>
      </c>
      <c r="D275" t="s">
        <v>772</v>
      </c>
      <c r="E275" t="s">
        <v>781</v>
      </c>
      <c r="H275" s="77"/>
      <c r="I275" s="77"/>
    </row>
    <row r="276" spans="2:9" x14ac:dyDescent="0.3">
      <c r="B276" t="s">
        <v>662</v>
      </c>
      <c r="C276" t="s">
        <v>102</v>
      </c>
      <c r="D276" t="s">
        <v>772</v>
      </c>
      <c r="E276" t="s">
        <v>781</v>
      </c>
      <c r="H276" s="77"/>
      <c r="I276" s="77"/>
    </row>
    <row r="277" spans="2:9" x14ac:dyDescent="0.3">
      <c r="B277" t="s">
        <v>672</v>
      </c>
      <c r="C277" t="s">
        <v>102</v>
      </c>
      <c r="D277" t="s">
        <v>772</v>
      </c>
      <c r="E277" t="s">
        <v>781</v>
      </c>
      <c r="H277" s="77"/>
      <c r="I277" s="77"/>
    </row>
    <row r="278" spans="2:9" x14ac:dyDescent="0.3">
      <c r="B278" t="s">
        <v>674</v>
      </c>
      <c r="C278" t="s">
        <v>102</v>
      </c>
      <c r="D278" t="s">
        <v>772</v>
      </c>
      <c r="E278" t="s">
        <v>781</v>
      </c>
      <c r="H278" s="77"/>
      <c r="I278" s="77"/>
    </row>
    <row r="279" spans="2:9" x14ac:dyDescent="0.3">
      <c r="B279" t="s">
        <v>685</v>
      </c>
      <c r="C279" t="s">
        <v>102</v>
      </c>
      <c r="D279" t="s">
        <v>772</v>
      </c>
      <c r="E279" t="s">
        <v>781</v>
      </c>
      <c r="H279" s="77"/>
      <c r="I279" s="77"/>
    </row>
    <row r="280" spans="2:9" x14ac:dyDescent="0.3">
      <c r="B280" t="s">
        <v>688</v>
      </c>
      <c r="C280" t="s">
        <v>102</v>
      </c>
      <c r="D280" t="s">
        <v>772</v>
      </c>
      <c r="E280" t="s">
        <v>781</v>
      </c>
      <c r="H280" s="77"/>
      <c r="I280" s="77"/>
    </row>
    <row r="281" spans="2:9" x14ac:dyDescent="0.3">
      <c r="B281" t="s">
        <v>689</v>
      </c>
      <c r="C281" t="s">
        <v>102</v>
      </c>
      <c r="D281" t="s">
        <v>772</v>
      </c>
      <c r="E281" t="s">
        <v>781</v>
      </c>
      <c r="H281" s="77"/>
      <c r="I281" s="77"/>
    </row>
    <row r="282" spans="2:9" x14ac:dyDescent="0.3">
      <c r="B282" t="s">
        <v>722</v>
      </c>
      <c r="C282" t="s">
        <v>102</v>
      </c>
      <c r="D282" t="s">
        <v>772</v>
      </c>
      <c r="E282" t="s">
        <v>781</v>
      </c>
      <c r="H282" s="77"/>
      <c r="I282" s="77"/>
    </row>
    <row r="283" spans="2:9" x14ac:dyDescent="0.3">
      <c r="B283" t="s">
        <v>723</v>
      </c>
      <c r="C283" t="s">
        <v>102</v>
      </c>
      <c r="D283" t="s">
        <v>772</v>
      </c>
      <c r="E283" t="s">
        <v>781</v>
      </c>
      <c r="H283" s="77"/>
      <c r="I283" s="77"/>
    </row>
    <row r="284" spans="2:9" x14ac:dyDescent="0.3">
      <c r="B284" t="s">
        <v>721</v>
      </c>
      <c r="C284" t="s">
        <v>102</v>
      </c>
      <c r="D284" t="s">
        <v>772</v>
      </c>
      <c r="E284" t="s">
        <v>781</v>
      </c>
      <c r="H284" s="77"/>
      <c r="I284" s="77"/>
    </row>
    <row r="285" spans="2:9" x14ac:dyDescent="0.3">
      <c r="B285" t="s">
        <v>724</v>
      </c>
      <c r="C285" t="s">
        <v>102</v>
      </c>
      <c r="D285" t="s">
        <v>772</v>
      </c>
      <c r="E285" t="s">
        <v>781</v>
      </c>
      <c r="H285" s="77"/>
      <c r="I285" s="77"/>
    </row>
    <row r="286" spans="2:9" x14ac:dyDescent="0.3">
      <c r="B286" t="s">
        <v>728</v>
      </c>
      <c r="C286" t="s">
        <v>102</v>
      </c>
      <c r="D286" t="s">
        <v>772</v>
      </c>
      <c r="E286" t="s">
        <v>781</v>
      </c>
      <c r="H286" s="77"/>
      <c r="I286" s="77"/>
    </row>
    <row r="287" spans="2:9" x14ac:dyDescent="0.3">
      <c r="B287" t="s">
        <v>729</v>
      </c>
      <c r="C287" t="s">
        <v>102</v>
      </c>
      <c r="D287" t="s">
        <v>772</v>
      </c>
      <c r="E287" t="s">
        <v>781</v>
      </c>
      <c r="H287" s="77"/>
      <c r="I287" s="77"/>
    </row>
    <row r="288" spans="2:9" x14ac:dyDescent="0.3">
      <c r="B288" t="s">
        <v>731</v>
      </c>
      <c r="C288" t="s">
        <v>102</v>
      </c>
      <c r="D288" t="s">
        <v>772</v>
      </c>
      <c r="E288" t="s">
        <v>781</v>
      </c>
      <c r="H288" s="77"/>
      <c r="I288" s="77"/>
    </row>
    <row r="289" spans="2:9" x14ac:dyDescent="0.3">
      <c r="B289" t="s">
        <v>732</v>
      </c>
      <c r="C289" t="s">
        <v>102</v>
      </c>
      <c r="D289" t="s">
        <v>772</v>
      </c>
      <c r="E289" t="s">
        <v>781</v>
      </c>
      <c r="H289" s="77"/>
      <c r="I289" s="77"/>
    </row>
    <row r="290" spans="2:9" x14ac:dyDescent="0.3">
      <c r="B290" t="s">
        <v>733</v>
      </c>
      <c r="C290" t="s">
        <v>102</v>
      </c>
      <c r="D290" t="s">
        <v>772</v>
      </c>
      <c r="E290" t="s">
        <v>781</v>
      </c>
      <c r="H290" s="77"/>
      <c r="I290" s="77"/>
    </row>
    <row r="291" spans="2:9" x14ac:dyDescent="0.3">
      <c r="B291" t="s">
        <v>489</v>
      </c>
      <c r="C291" t="s">
        <v>737</v>
      </c>
      <c r="D291" t="s">
        <v>772</v>
      </c>
      <c r="E291" t="s">
        <v>781</v>
      </c>
      <c r="H291" s="77"/>
      <c r="I291" s="77"/>
    </row>
    <row r="292" spans="2:9" x14ac:dyDescent="0.3">
      <c r="B292" t="s">
        <v>487</v>
      </c>
      <c r="C292" t="s">
        <v>737</v>
      </c>
      <c r="D292" t="s">
        <v>772</v>
      </c>
      <c r="E292" t="s">
        <v>781</v>
      </c>
      <c r="H292" s="77"/>
      <c r="I292" s="77"/>
    </row>
    <row r="293" spans="2:9" x14ac:dyDescent="0.3">
      <c r="B293" t="s">
        <v>600</v>
      </c>
      <c r="C293" t="s">
        <v>737</v>
      </c>
      <c r="D293" t="s">
        <v>772</v>
      </c>
      <c r="E293" t="s">
        <v>781</v>
      </c>
      <c r="H293" s="77"/>
      <c r="I293" s="77"/>
    </row>
    <row r="294" spans="2:9" x14ac:dyDescent="0.3">
      <c r="B294" t="s">
        <v>602</v>
      </c>
      <c r="C294" t="s">
        <v>737</v>
      </c>
      <c r="D294" t="s">
        <v>772</v>
      </c>
      <c r="E294" t="s">
        <v>781</v>
      </c>
      <c r="H294" s="77"/>
      <c r="I294" s="77"/>
    </row>
    <row r="295" spans="2:9" x14ac:dyDescent="0.3">
      <c r="B295" t="s">
        <v>613</v>
      </c>
      <c r="C295" t="s">
        <v>737</v>
      </c>
      <c r="D295" t="s">
        <v>772</v>
      </c>
      <c r="E295" t="s">
        <v>781</v>
      </c>
      <c r="H295" s="77"/>
      <c r="I295" s="77"/>
    </row>
    <row r="296" spans="2:9" x14ac:dyDescent="0.3">
      <c r="B296" t="s">
        <v>697</v>
      </c>
      <c r="C296" t="s">
        <v>737</v>
      </c>
      <c r="D296" t="s">
        <v>772</v>
      </c>
      <c r="E296" t="s">
        <v>781</v>
      </c>
      <c r="H296" s="77"/>
      <c r="I296" s="77"/>
    </row>
    <row r="297" spans="2:9" x14ac:dyDescent="0.3">
      <c r="B297" t="s">
        <v>704</v>
      </c>
      <c r="C297" t="s">
        <v>737</v>
      </c>
      <c r="D297" t="s">
        <v>772</v>
      </c>
      <c r="E297" t="s">
        <v>781</v>
      </c>
      <c r="H297" s="77"/>
      <c r="I297" s="77"/>
    </row>
    <row r="298" spans="2:9" x14ac:dyDescent="0.3">
      <c r="B298" t="s">
        <v>700</v>
      </c>
      <c r="C298" t="s">
        <v>737</v>
      </c>
      <c r="D298" t="s">
        <v>772</v>
      </c>
      <c r="E298" t="s">
        <v>781</v>
      </c>
      <c r="H298" s="77"/>
      <c r="I298" s="77"/>
    </row>
    <row r="299" spans="2:9" x14ac:dyDescent="0.3">
      <c r="B299" t="s">
        <v>734</v>
      </c>
      <c r="C299" t="s">
        <v>737</v>
      </c>
      <c r="D299" t="s">
        <v>772</v>
      </c>
      <c r="E299" t="s">
        <v>781</v>
      </c>
      <c r="H299" s="77"/>
      <c r="I299" s="77"/>
    </row>
    <row r="300" spans="2:9" x14ac:dyDescent="0.3">
      <c r="B300" t="s">
        <v>633</v>
      </c>
      <c r="C300" t="s">
        <v>316</v>
      </c>
      <c r="D300" t="s">
        <v>772</v>
      </c>
      <c r="E300" t="s">
        <v>781</v>
      </c>
      <c r="H300" s="77"/>
      <c r="I300" s="77"/>
    </row>
    <row r="301" spans="2:9" x14ac:dyDescent="0.3">
      <c r="B301" t="s">
        <v>657</v>
      </c>
      <c r="C301" t="s">
        <v>316</v>
      </c>
      <c r="D301" t="s">
        <v>772</v>
      </c>
      <c r="E301" t="s">
        <v>781</v>
      </c>
      <c r="H301" s="77"/>
      <c r="I301" s="77"/>
    </row>
    <row r="302" spans="2:9" x14ac:dyDescent="0.3">
      <c r="B302" t="s">
        <v>663</v>
      </c>
      <c r="C302" t="s">
        <v>316</v>
      </c>
      <c r="D302" t="s">
        <v>772</v>
      </c>
      <c r="E302" t="s">
        <v>781</v>
      </c>
      <c r="H302" s="77"/>
      <c r="I302" s="77"/>
    </row>
    <row r="303" spans="2:9" x14ac:dyDescent="0.3">
      <c r="B303" t="s">
        <v>664</v>
      </c>
      <c r="C303" t="s">
        <v>316</v>
      </c>
      <c r="D303" t="s">
        <v>772</v>
      </c>
      <c r="E303" t="s">
        <v>781</v>
      </c>
      <c r="H303" s="77"/>
      <c r="I303" s="77"/>
    </row>
    <row r="304" spans="2:9" x14ac:dyDescent="0.3">
      <c r="B304" t="s">
        <v>475</v>
      </c>
      <c r="C304" t="s">
        <v>318</v>
      </c>
      <c r="D304" t="s">
        <v>772</v>
      </c>
      <c r="E304" t="s">
        <v>781</v>
      </c>
      <c r="H304" s="77"/>
      <c r="I304" s="77"/>
    </row>
    <row r="305" spans="2:9" x14ac:dyDescent="0.3">
      <c r="B305" t="s">
        <v>486</v>
      </c>
      <c r="C305" t="s">
        <v>318</v>
      </c>
      <c r="D305" t="s">
        <v>772</v>
      </c>
      <c r="E305" t="s">
        <v>781</v>
      </c>
      <c r="H305" s="77"/>
      <c r="I305" s="77"/>
    </row>
    <row r="306" spans="2:9" x14ac:dyDescent="0.3">
      <c r="B306" t="s">
        <v>472</v>
      </c>
      <c r="C306" t="s">
        <v>318</v>
      </c>
      <c r="D306" t="s">
        <v>772</v>
      </c>
      <c r="E306" t="s">
        <v>781</v>
      </c>
      <c r="H306" s="77"/>
      <c r="I306" s="77"/>
    </row>
    <row r="307" spans="2:9" x14ac:dyDescent="0.3">
      <c r="B307" t="s">
        <v>482</v>
      </c>
      <c r="C307" t="s">
        <v>318</v>
      </c>
      <c r="D307" t="s">
        <v>772</v>
      </c>
      <c r="E307" t="s">
        <v>781</v>
      </c>
      <c r="H307" s="77"/>
      <c r="I307" s="77"/>
    </row>
    <row r="308" spans="2:9" x14ac:dyDescent="0.3">
      <c r="B308" t="s">
        <v>471</v>
      </c>
      <c r="C308" t="s">
        <v>318</v>
      </c>
      <c r="D308" t="s">
        <v>772</v>
      </c>
      <c r="E308" t="s">
        <v>781</v>
      </c>
      <c r="H308" s="77"/>
      <c r="I308" s="77"/>
    </row>
    <row r="309" spans="2:9" x14ac:dyDescent="0.3">
      <c r="B309" t="s">
        <v>477</v>
      </c>
      <c r="C309" t="s">
        <v>318</v>
      </c>
      <c r="D309" t="s">
        <v>772</v>
      </c>
      <c r="E309" t="s">
        <v>781</v>
      </c>
      <c r="H309" s="77"/>
      <c r="I309" s="77"/>
    </row>
    <row r="310" spans="2:9" x14ac:dyDescent="0.3">
      <c r="B310" t="s">
        <v>480</v>
      </c>
      <c r="C310" t="s">
        <v>318</v>
      </c>
      <c r="D310" t="s">
        <v>772</v>
      </c>
      <c r="E310" t="s">
        <v>781</v>
      </c>
      <c r="H310" s="77"/>
      <c r="I310" s="77"/>
    </row>
    <row r="311" spans="2:9" x14ac:dyDescent="0.3">
      <c r="B311" t="s">
        <v>468</v>
      </c>
      <c r="C311" t="s">
        <v>318</v>
      </c>
      <c r="D311" t="s">
        <v>772</v>
      </c>
      <c r="E311" t="s">
        <v>781</v>
      </c>
      <c r="H311" s="77"/>
      <c r="I311" s="77"/>
    </row>
    <row r="312" spans="2:9" x14ac:dyDescent="0.3">
      <c r="B312" t="s">
        <v>481</v>
      </c>
      <c r="C312" t="s">
        <v>318</v>
      </c>
      <c r="D312" t="s">
        <v>772</v>
      </c>
      <c r="E312" t="s">
        <v>781</v>
      </c>
      <c r="H312" s="77"/>
      <c r="I312" s="77"/>
    </row>
    <row r="313" spans="2:9" x14ac:dyDescent="0.3">
      <c r="B313" t="s">
        <v>484</v>
      </c>
      <c r="C313" t="s">
        <v>318</v>
      </c>
      <c r="D313" t="s">
        <v>772</v>
      </c>
      <c r="E313" t="s">
        <v>781</v>
      </c>
      <c r="H313" s="77"/>
      <c r="I313" s="77"/>
    </row>
    <row r="314" spans="2:9" x14ac:dyDescent="0.3">
      <c r="B314" t="s">
        <v>470</v>
      </c>
      <c r="C314" t="s">
        <v>318</v>
      </c>
      <c r="D314" t="s">
        <v>772</v>
      </c>
      <c r="E314" t="s">
        <v>781</v>
      </c>
    </row>
    <row r="315" spans="2:9" x14ac:dyDescent="0.3">
      <c r="B315" t="s">
        <v>485</v>
      </c>
      <c r="C315" t="s">
        <v>318</v>
      </c>
      <c r="D315" t="s">
        <v>772</v>
      </c>
      <c r="E315" t="s">
        <v>781</v>
      </c>
    </row>
    <row r="316" spans="2:9" x14ac:dyDescent="0.3">
      <c r="B316" t="s">
        <v>479</v>
      </c>
      <c r="C316" t="s">
        <v>318</v>
      </c>
      <c r="D316" t="s">
        <v>772</v>
      </c>
      <c r="E316" t="s">
        <v>781</v>
      </c>
    </row>
    <row r="317" spans="2:9" x14ac:dyDescent="0.3">
      <c r="B317" t="s">
        <v>476</v>
      </c>
      <c r="C317" t="s">
        <v>318</v>
      </c>
      <c r="D317" t="s">
        <v>772</v>
      </c>
      <c r="E317" t="s">
        <v>781</v>
      </c>
    </row>
    <row r="318" spans="2:9" x14ac:dyDescent="0.3">
      <c r="B318" t="s">
        <v>473</v>
      </c>
      <c r="C318" t="s">
        <v>318</v>
      </c>
      <c r="D318" t="s">
        <v>772</v>
      </c>
      <c r="E318" t="s">
        <v>781</v>
      </c>
    </row>
    <row r="319" spans="2:9" x14ac:dyDescent="0.3">
      <c r="B319" t="s">
        <v>474</v>
      </c>
      <c r="C319" t="s">
        <v>318</v>
      </c>
      <c r="D319" t="s">
        <v>772</v>
      </c>
      <c r="E319" t="s">
        <v>781</v>
      </c>
    </row>
    <row r="320" spans="2:9" x14ac:dyDescent="0.3">
      <c r="B320" t="s">
        <v>478</v>
      </c>
      <c r="C320" t="s">
        <v>318</v>
      </c>
      <c r="D320" t="s">
        <v>772</v>
      </c>
      <c r="E320" t="s">
        <v>781</v>
      </c>
    </row>
    <row r="321" spans="2:5" x14ac:dyDescent="0.3">
      <c r="B321" t="s">
        <v>469</v>
      </c>
      <c r="C321" t="s">
        <v>318</v>
      </c>
      <c r="D321" t="s">
        <v>772</v>
      </c>
      <c r="E321" t="s">
        <v>781</v>
      </c>
    </row>
    <row r="322" spans="2:5" x14ac:dyDescent="0.3">
      <c r="B322" t="s">
        <v>483</v>
      </c>
      <c r="C322" t="s">
        <v>318</v>
      </c>
      <c r="D322" t="s">
        <v>772</v>
      </c>
      <c r="E322" t="s">
        <v>781</v>
      </c>
    </row>
    <row r="323" spans="2:5" x14ac:dyDescent="0.3">
      <c r="B323" t="s">
        <v>490</v>
      </c>
      <c r="C323" t="s">
        <v>318</v>
      </c>
      <c r="D323" t="s">
        <v>772</v>
      </c>
      <c r="E323" t="s">
        <v>781</v>
      </c>
    </row>
    <row r="324" spans="2:5" x14ac:dyDescent="0.3">
      <c r="B324" t="s">
        <v>488</v>
      </c>
      <c r="C324" t="s">
        <v>318</v>
      </c>
      <c r="D324" t="s">
        <v>772</v>
      </c>
      <c r="E324" t="s">
        <v>781</v>
      </c>
    </row>
    <row r="325" spans="2:5" x14ac:dyDescent="0.3">
      <c r="B325" t="s">
        <v>492</v>
      </c>
      <c r="C325" t="s">
        <v>318</v>
      </c>
      <c r="D325" t="s">
        <v>772</v>
      </c>
      <c r="E325" t="s">
        <v>781</v>
      </c>
    </row>
    <row r="326" spans="2:5" x14ac:dyDescent="0.3">
      <c r="B326" t="s">
        <v>491</v>
      </c>
      <c r="C326" t="s">
        <v>318</v>
      </c>
      <c r="D326" t="s">
        <v>772</v>
      </c>
      <c r="E326" t="s">
        <v>781</v>
      </c>
    </row>
    <row r="327" spans="2:5" x14ac:dyDescent="0.3">
      <c r="B327" t="s">
        <v>493</v>
      </c>
      <c r="C327" t="s">
        <v>318</v>
      </c>
      <c r="D327" t="s">
        <v>772</v>
      </c>
      <c r="E327" t="s">
        <v>781</v>
      </c>
    </row>
    <row r="328" spans="2:5" x14ac:dyDescent="0.3">
      <c r="B328" t="s">
        <v>512</v>
      </c>
      <c r="C328" t="s">
        <v>318</v>
      </c>
      <c r="D328" t="s">
        <v>772</v>
      </c>
      <c r="E328" t="s">
        <v>781</v>
      </c>
    </row>
    <row r="329" spans="2:5" x14ac:dyDescent="0.3">
      <c r="B329" t="s">
        <v>511</v>
      </c>
      <c r="C329" t="s">
        <v>318</v>
      </c>
      <c r="D329" t="s">
        <v>772</v>
      </c>
      <c r="E329" t="s">
        <v>781</v>
      </c>
    </row>
    <row r="330" spans="2:5" x14ac:dyDescent="0.3">
      <c r="B330" t="s">
        <v>515</v>
      </c>
      <c r="C330" t="s">
        <v>318</v>
      </c>
      <c r="D330" t="s">
        <v>772</v>
      </c>
      <c r="E330" t="s">
        <v>781</v>
      </c>
    </row>
    <row r="331" spans="2:5" x14ac:dyDescent="0.3">
      <c r="B331" t="s">
        <v>513</v>
      </c>
      <c r="C331" t="s">
        <v>318</v>
      </c>
      <c r="D331" t="s">
        <v>772</v>
      </c>
      <c r="E331" t="s">
        <v>781</v>
      </c>
    </row>
    <row r="332" spans="2:5" x14ac:dyDescent="0.3">
      <c r="B332" t="s">
        <v>514</v>
      </c>
      <c r="C332" t="s">
        <v>318</v>
      </c>
      <c r="D332" t="s">
        <v>772</v>
      </c>
      <c r="E332" t="s">
        <v>781</v>
      </c>
    </row>
    <row r="333" spans="2:5" x14ac:dyDescent="0.3">
      <c r="B333" t="s">
        <v>608</v>
      </c>
      <c r="C333" t="s">
        <v>318</v>
      </c>
      <c r="D333" t="s">
        <v>772</v>
      </c>
      <c r="E333" t="s">
        <v>781</v>
      </c>
    </row>
    <row r="334" spans="2:5" x14ac:dyDescent="0.3">
      <c r="B334" t="s">
        <v>590</v>
      </c>
      <c r="C334" t="s">
        <v>318</v>
      </c>
      <c r="D334" t="s">
        <v>772</v>
      </c>
      <c r="E334" t="s">
        <v>781</v>
      </c>
    </row>
    <row r="335" spans="2:5" x14ac:dyDescent="0.3">
      <c r="B335" t="s">
        <v>609</v>
      </c>
      <c r="C335" t="s">
        <v>318</v>
      </c>
      <c r="D335" t="s">
        <v>772</v>
      </c>
      <c r="E335" t="s">
        <v>781</v>
      </c>
    </row>
    <row r="336" spans="2:5" x14ac:dyDescent="0.3">
      <c r="B336" t="s">
        <v>604</v>
      </c>
      <c r="C336" t="s">
        <v>318</v>
      </c>
      <c r="D336" t="s">
        <v>772</v>
      </c>
      <c r="E336" t="s">
        <v>781</v>
      </c>
    </row>
    <row r="337" spans="2:5" x14ac:dyDescent="0.3">
      <c r="B337" t="s">
        <v>603</v>
      </c>
      <c r="C337" t="s">
        <v>318</v>
      </c>
      <c r="D337" t="s">
        <v>772</v>
      </c>
      <c r="E337" t="s">
        <v>781</v>
      </c>
    </row>
    <row r="338" spans="2:5" x14ac:dyDescent="0.3">
      <c r="B338" t="s">
        <v>593</v>
      </c>
      <c r="C338" t="s">
        <v>318</v>
      </c>
      <c r="D338" t="s">
        <v>772</v>
      </c>
      <c r="E338" t="s">
        <v>781</v>
      </c>
    </row>
    <row r="339" spans="2:5" x14ac:dyDescent="0.3">
      <c r="B339" t="s">
        <v>579</v>
      </c>
      <c r="C339" t="s">
        <v>318</v>
      </c>
      <c r="D339" t="s">
        <v>772</v>
      </c>
      <c r="E339" t="s">
        <v>781</v>
      </c>
    </row>
    <row r="340" spans="2:5" x14ac:dyDescent="0.3">
      <c r="B340" t="s">
        <v>611</v>
      </c>
      <c r="C340" t="s">
        <v>318</v>
      </c>
      <c r="D340" t="s">
        <v>772</v>
      </c>
      <c r="E340" t="s">
        <v>781</v>
      </c>
    </row>
    <row r="341" spans="2:5" x14ac:dyDescent="0.3">
      <c r="B341" t="s">
        <v>591</v>
      </c>
      <c r="C341" t="s">
        <v>318</v>
      </c>
      <c r="D341" t="s">
        <v>772</v>
      </c>
      <c r="E341" t="s">
        <v>781</v>
      </c>
    </row>
    <row r="342" spans="2:5" x14ac:dyDescent="0.3">
      <c r="B342" t="s">
        <v>596</v>
      </c>
      <c r="C342" t="s">
        <v>318</v>
      </c>
      <c r="D342" t="s">
        <v>772</v>
      </c>
      <c r="E342" t="s">
        <v>781</v>
      </c>
    </row>
    <row r="343" spans="2:5" x14ac:dyDescent="0.3">
      <c r="B343" t="s">
        <v>582</v>
      </c>
      <c r="C343" t="s">
        <v>318</v>
      </c>
      <c r="D343" t="s">
        <v>772</v>
      </c>
      <c r="E343" t="s">
        <v>781</v>
      </c>
    </row>
    <row r="344" spans="2:5" x14ac:dyDescent="0.3">
      <c r="B344" t="s">
        <v>581</v>
      </c>
      <c r="C344" t="s">
        <v>318</v>
      </c>
      <c r="D344" t="s">
        <v>772</v>
      </c>
      <c r="E344" t="s">
        <v>781</v>
      </c>
    </row>
    <row r="345" spans="2:5" x14ac:dyDescent="0.3">
      <c r="B345" t="s">
        <v>588</v>
      </c>
      <c r="C345" t="s">
        <v>318</v>
      </c>
      <c r="D345" t="s">
        <v>772</v>
      </c>
      <c r="E345" t="s">
        <v>781</v>
      </c>
    </row>
    <row r="346" spans="2:5" x14ac:dyDescent="0.3">
      <c r="B346" t="s">
        <v>610</v>
      </c>
      <c r="C346" t="s">
        <v>318</v>
      </c>
      <c r="D346" t="s">
        <v>772</v>
      </c>
      <c r="E346" t="s">
        <v>781</v>
      </c>
    </row>
    <row r="347" spans="2:5" x14ac:dyDescent="0.3">
      <c r="B347" t="s">
        <v>584</v>
      </c>
      <c r="C347" t="s">
        <v>318</v>
      </c>
      <c r="D347" t="s">
        <v>772</v>
      </c>
      <c r="E347" t="s">
        <v>781</v>
      </c>
    </row>
    <row r="348" spans="2:5" x14ac:dyDescent="0.3">
      <c r="B348" t="s">
        <v>595</v>
      </c>
      <c r="C348" t="s">
        <v>318</v>
      </c>
      <c r="D348" t="s">
        <v>772</v>
      </c>
      <c r="E348" t="s">
        <v>781</v>
      </c>
    </row>
    <row r="349" spans="2:5" x14ac:dyDescent="0.3">
      <c r="B349" t="s">
        <v>601</v>
      </c>
      <c r="C349" t="s">
        <v>318</v>
      </c>
      <c r="D349" t="s">
        <v>772</v>
      </c>
      <c r="E349" t="s">
        <v>781</v>
      </c>
    </row>
    <row r="350" spans="2:5" x14ac:dyDescent="0.3">
      <c r="B350" t="s">
        <v>612</v>
      </c>
      <c r="C350" t="s">
        <v>318</v>
      </c>
      <c r="D350" t="s">
        <v>772</v>
      </c>
      <c r="E350" t="s">
        <v>781</v>
      </c>
    </row>
    <row r="351" spans="2:5" x14ac:dyDescent="0.3">
      <c r="B351" t="s">
        <v>583</v>
      </c>
      <c r="C351" t="s">
        <v>318</v>
      </c>
      <c r="D351" t="s">
        <v>772</v>
      </c>
      <c r="E351" t="s">
        <v>781</v>
      </c>
    </row>
    <row r="352" spans="2:5" x14ac:dyDescent="0.3">
      <c r="B352" t="s">
        <v>599</v>
      </c>
      <c r="C352" t="s">
        <v>318</v>
      </c>
      <c r="D352" t="s">
        <v>772</v>
      </c>
      <c r="E352" t="s">
        <v>781</v>
      </c>
    </row>
    <row r="353" spans="2:5" x14ac:dyDescent="0.3">
      <c r="B353" t="s">
        <v>578</v>
      </c>
      <c r="C353" t="s">
        <v>318</v>
      </c>
      <c r="D353" t="s">
        <v>772</v>
      </c>
      <c r="E353" t="s">
        <v>781</v>
      </c>
    </row>
    <row r="354" spans="2:5" x14ac:dyDescent="0.3">
      <c r="B354" t="s">
        <v>598</v>
      </c>
      <c r="C354" t="s">
        <v>318</v>
      </c>
      <c r="D354" t="s">
        <v>772</v>
      </c>
      <c r="E354" t="s">
        <v>781</v>
      </c>
    </row>
    <row r="355" spans="2:5" x14ac:dyDescent="0.3">
      <c r="B355" t="s">
        <v>606</v>
      </c>
      <c r="C355" t="s">
        <v>318</v>
      </c>
      <c r="D355" t="s">
        <v>772</v>
      </c>
      <c r="E355" t="s">
        <v>781</v>
      </c>
    </row>
    <row r="356" spans="2:5" x14ac:dyDescent="0.3">
      <c r="B356" t="s">
        <v>607</v>
      </c>
      <c r="C356" t="s">
        <v>318</v>
      </c>
      <c r="D356" t="s">
        <v>772</v>
      </c>
      <c r="E356" t="s">
        <v>781</v>
      </c>
    </row>
    <row r="357" spans="2:5" x14ac:dyDescent="0.3">
      <c r="B357" t="s">
        <v>594</v>
      </c>
      <c r="C357" t="s">
        <v>318</v>
      </c>
      <c r="D357" t="s">
        <v>772</v>
      </c>
      <c r="E357" t="s">
        <v>781</v>
      </c>
    </row>
    <row r="358" spans="2:5" x14ac:dyDescent="0.3">
      <c r="B358" t="s">
        <v>597</v>
      </c>
      <c r="C358" t="s">
        <v>318</v>
      </c>
      <c r="D358" t="s">
        <v>772</v>
      </c>
      <c r="E358" t="s">
        <v>781</v>
      </c>
    </row>
    <row r="359" spans="2:5" x14ac:dyDescent="0.3">
      <c r="B359" t="s">
        <v>586</v>
      </c>
      <c r="C359" t="s">
        <v>318</v>
      </c>
      <c r="D359" t="s">
        <v>772</v>
      </c>
      <c r="E359" t="s">
        <v>781</v>
      </c>
    </row>
    <row r="360" spans="2:5" x14ac:dyDescent="0.3">
      <c r="B360" t="s">
        <v>589</v>
      </c>
      <c r="C360" t="s">
        <v>318</v>
      </c>
      <c r="D360" t="s">
        <v>772</v>
      </c>
      <c r="E360" t="s">
        <v>781</v>
      </c>
    </row>
    <row r="361" spans="2:5" x14ac:dyDescent="0.3">
      <c r="B361" t="s">
        <v>587</v>
      </c>
      <c r="C361" t="s">
        <v>318</v>
      </c>
      <c r="D361" t="s">
        <v>772</v>
      </c>
      <c r="E361" t="s">
        <v>781</v>
      </c>
    </row>
    <row r="362" spans="2:5" x14ac:dyDescent="0.3">
      <c r="B362" t="s">
        <v>585</v>
      </c>
      <c r="C362" t="s">
        <v>318</v>
      </c>
      <c r="D362" t="s">
        <v>772</v>
      </c>
      <c r="E362" t="s">
        <v>781</v>
      </c>
    </row>
    <row r="363" spans="2:5" x14ac:dyDescent="0.3">
      <c r="B363" t="s">
        <v>592</v>
      </c>
      <c r="C363" t="s">
        <v>318</v>
      </c>
      <c r="D363" t="s">
        <v>772</v>
      </c>
      <c r="E363" t="s">
        <v>781</v>
      </c>
    </row>
    <row r="364" spans="2:5" x14ac:dyDescent="0.3">
      <c r="B364" t="s">
        <v>605</v>
      </c>
      <c r="C364" t="s">
        <v>318</v>
      </c>
      <c r="D364" t="s">
        <v>772</v>
      </c>
      <c r="E364" t="s">
        <v>781</v>
      </c>
    </row>
    <row r="365" spans="2:5" x14ac:dyDescent="0.3">
      <c r="B365" t="s">
        <v>580</v>
      </c>
      <c r="C365" t="s">
        <v>318</v>
      </c>
      <c r="D365" t="s">
        <v>772</v>
      </c>
      <c r="E365" t="s">
        <v>781</v>
      </c>
    </row>
    <row r="366" spans="2:5" x14ac:dyDescent="0.3">
      <c r="B366" t="s">
        <v>637</v>
      </c>
      <c r="C366" t="s">
        <v>318</v>
      </c>
      <c r="D366" t="s">
        <v>772</v>
      </c>
      <c r="E366" t="s">
        <v>781</v>
      </c>
    </row>
    <row r="367" spans="2:5" x14ac:dyDescent="0.3">
      <c r="B367" t="s">
        <v>638</v>
      </c>
      <c r="C367" t="s">
        <v>318</v>
      </c>
      <c r="D367" t="s">
        <v>772</v>
      </c>
      <c r="E367" t="s">
        <v>781</v>
      </c>
    </row>
    <row r="368" spans="2:5" x14ac:dyDescent="0.3">
      <c r="B368" t="s">
        <v>683</v>
      </c>
      <c r="C368" t="s">
        <v>318</v>
      </c>
      <c r="D368" t="s">
        <v>772</v>
      </c>
      <c r="E368" t="s">
        <v>781</v>
      </c>
    </row>
    <row r="369" spans="2:5" x14ac:dyDescent="0.3">
      <c r="B369" t="s">
        <v>682</v>
      </c>
      <c r="C369" t="s">
        <v>318</v>
      </c>
      <c r="D369" t="s">
        <v>772</v>
      </c>
      <c r="E369" t="s">
        <v>781</v>
      </c>
    </row>
    <row r="370" spans="2:5" x14ac:dyDescent="0.3">
      <c r="B370" t="s">
        <v>707</v>
      </c>
      <c r="C370" t="s">
        <v>318</v>
      </c>
      <c r="D370" t="s">
        <v>772</v>
      </c>
      <c r="E370" t="s">
        <v>781</v>
      </c>
    </row>
    <row r="371" spans="2:5" x14ac:dyDescent="0.3">
      <c r="B371" t="s">
        <v>708</v>
      </c>
      <c r="C371" t="s">
        <v>318</v>
      </c>
      <c r="D371" t="s">
        <v>772</v>
      </c>
      <c r="E371" t="s">
        <v>781</v>
      </c>
    </row>
    <row r="372" spans="2:5" x14ac:dyDescent="0.3">
      <c r="B372" t="s">
        <v>701</v>
      </c>
      <c r="C372" t="s">
        <v>318</v>
      </c>
      <c r="D372" t="s">
        <v>772</v>
      </c>
      <c r="E372" t="s">
        <v>781</v>
      </c>
    </row>
    <row r="373" spans="2:5" x14ac:dyDescent="0.3">
      <c r="B373" t="s">
        <v>692</v>
      </c>
      <c r="C373" t="s">
        <v>318</v>
      </c>
      <c r="D373" t="s">
        <v>772</v>
      </c>
      <c r="E373" t="s">
        <v>781</v>
      </c>
    </row>
    <row r="374" spans="2:5" x14ac:dyDescent="0.3">
      <c r="B374" t="s">
        <v>695</v>
      </c>
      <c r="C374" t="s">
        <v>318</v>
      </c>
      <c r="D374" t="s">
        <v>772</v>
      </c>
      <c r="E374" t="s">
        <v>781</v>
      </c>
    </row>
    <row r="375" spans="2:5" x14ac:dyDescent="0.3">
      <c r="B375" t="s">
        <v>706</v>
      </c>
      <c r="C375" t="s">
        <v>318</v>
      </c>
      <c r="D375" t="s">
        <v>772</v>
      </c>
      <c r="E375" t="s">
        <v>781</v>
      </c>
    </row>
    <row r="376" spans="2:5" x14ac:dyDescent="0.3">
      <c r="B376" t="s">
        <v>698</v>
      </c>
      <c r="C376" t="s">
        <v>318</v>
      </c>
      <c r="D376" t="s">
        <v>772</v>
      </c>
      <c r="E376" t="s">
        <v>781</v>
      </c>
    </row>
    <row r="377" spans="2:5" x14ac:dyDescent="0.3">
      <c r="B377" t="s">
        <v>702</v>
      </c>
      <c r="C377" t="s">
        <v>318</v>
      </c>
      <c r="D377" t="s">
        <v>772</v>
      </c>
      <c r="E377" t="s">
        <v>781</v>
      </c>
    </row>
    <row r="378" spans="2:5" x14ac:dyDescent="0.3">
      <c r="B378" t="s">
        <v>694</v>
      </c>
      <c r="C378" t="s">
        <v>318</v>
      </c>
      <c r="D378" t="s">
        <v>772</v>
      </c>
      <c r="E378" t="s">
        <v>781</v>
      </c>
    </row>
    <row r="379" spans="2:5" x14ac:dyDescent="0.3">
      <c r="B379" t="s">
        <v>693</v>
      </c>
      <c r="C379" t="s">
        <v>318</v>
      </c>
      <c r="D379" t="s">
        <v>772</v>
      </c>
      <c r="E379" t="s">
        <v>781</v>
      </c>
    </row>
    <row r="380" spans="2:5" x14ac:dyDescent="0.3">
      <c r="B380" t="s">
        <v>703</v>
      </c>
      <c r="C380" t="s">
        <v>318</v>
      </c>
      <c r="D380" t="s">
        <v>772</v>
      </c>
      <c r="E380" t="s">
        <v>781</v>
      </c>
    </row>
    <row r="381" spans="2:5" x14ac:dyDescent="0.3">
      <c r="B381" t="s">
        <v>691</v>
      </c>
      <c r="C381" t="s">
        <v>318</v>
      </c>
      <c r="D381" t="s">
        <v>772</v>
      </c>
      <c r="E381" t="s">
        <v>781</v>
      </c>
    </row>
    <row r="382" spans="2:5" x14ac:dyDescent="0.3">
      <c r="B382" t="s">
        <v>710</v>
      </c>
      <c r="C382" t="s">
        <v>318</v>
      </c>
      <c r="D382" t="s">
        <v>772</v>
      </c>
      <c r="E382" t="s">
        <v>781</v>
      </c>
    </row>
    <row r="383" spans="2:5" x14ac:dyDescent="0.3">
      <c r="B383" t="s">
        <v>709</v>
      </c>
      <c r="C383" t="s">
        <v>318</v>
      </c>
      <c r="D383" t="s">
        <v>772</v>
      </c>
      <c r="E383" t="s">
        <v>781</v>
      </c>
    </row>
    <row r="384" spans="2:5" x14ac:dyDescent="0.3">
      <c r="B384" t="s">
        <v>696</v>
      </c>
      <c r="C384" t="s">
        <v>318</v>
      </c>
      <c r="D384" t="s">
        <v>772</v>
      </c>
      <c r="E384" t="s">
        <v>781</v>
      </c>
    </row>
    <row r="385" spans="2:5" x14ac:dyDescent="0.3">
      <c r="B385" t="s">
        <v>705</v>
      </c>
      <c r="C385" t="s">
        <v>318</v>
      </c>
      <c r="D385" t="s">
        <v>772</v>
      </c>
      <c r="E385" t="s">
        <v>781</v>
      </c>
    </row>
    <row r="386" spans="2:5" x14ac:dyDescent="0.3">
      <c r="B386" t="s">
        <v>699</v>
      </c>
      <c r="C386" t="s">
        <v>318</v>
      </c>
      <c r="D386" t="s">
        <v>772</v>
      </c>
      <c r="E386" t="s">
        <v>781</v>
      </c>
    </row>
    <row r="387" spans="2:5" x14ac:dyDescent="0.3">
      <c r="B387" t="s">
        <v>462</v>
      </c>
      <c r="C387" t="s">
        <v>738</v>
      </c>
      <c r="D387" t="s">
        <v>772</v>
      </c>
      <c r="E387" t="s">
        <v>781</v>
      </c>
    </row>
    <row r="388" spans="2:5" x14ac:dyDescent="0.3">
      <c r="B388" t="s">
        <v>463</v>
      </c>
      <c r="C388" t="s">
        <v>738</v>
      </c>
      <c r="D388" t="s">
        <v>772</v>
      </c>
      <c r="E388" t="s">
        <v>781</v>
      </c>
    </row>
    <row r="389" spans="2:5" x14ac:dyDescent="0.3">
      <c r="B389" t="s">
        <v>464</v>
      </c>
      <c r="C389" t="s">
        <v>738</v>
      </c>
      <c r="D389" t="s">
        <v>772</v>
      </c>
      <c r="E389" t="s">
        <v>781</v>
      </c>
    </row>
    <row r="390" spans="2:5" x14ac:dyDescent="0.3">
      <c r="B390" t="s">
        <v>494</v>
      </c>
      <c r="C390" t="s">
        <v>738</v>
      </c>
      <c r="D390" t="s">
        <v>772</v>
      </c>
      <c r="E390" t="s">
        <v>781</v>
      </c>
    </row>
    <row r="391" spans="2:5" x14ac:dyDescent="0.3">
      <c r="B391" t="s">
        <v>499</v>
      </c>
      <c r="C391" t="s">
        <v>738</v>
      </c>
      <c r="D391" t="s">
        <v>772</v>
      </c>
      <c r="E391" t="s">
        <v>781</v>
      </c>
    </row>
    <row r="392" spans="2:5" x14ac:dyDescent="0.3">
      <c r="B392" t="s">
        <v>505</v>
      </c>
      <c r="C392" t="s">
        <v>738</v>
      </c>
      <c r="D392" t="s">
        <v>772</v>
      </c>
      <c r="E392" t="s">
        <v>781</v>
      </c>
    </row>
    <row r="393" spans="2:5" x14ac:dyDescent="0.3">
      <c r="B393" t="s">
        <v>504</v>
      </c>
      <c r="C393" t="s">
        <v>738</v>
      </c>
      <c r="D393" t="s">
        <v>772</v>
      </c>
      <c r="E393" t="s">
        <v>781</v>
      </c>
    </row>
    <row r="394" spans="2:5" x14ac:dyDescent="0.3">
      <c r="B394" t="s">
        <v>614</v>
      </c>
      <c r="C394" t="s">
        <v>738</v>
      </c>
      <c r="D394" t="s">
        <v>772</v>
      </c>
      <c r="E394" t="s">
        <v>781</v>
      </c>
    </row>
    <row r="395" spans="2:5" x14ac:dyDescent="0.3">
      <c r="B395" t="s">
        <v>620</v>
      </c>
      <c r="C395" t="s">
        <v>738</v>
      </c>
      <c r="D395" t="s">
        <v>772</v>
      </c>
      <c r="E395" t="s">
        <v>781</v>
      </c>
    </row>
    <row r="396" spans="2:5" x14ac:dyDescent="0.3">
      <c r="B396" t="s">
        <v>619</v>
      </c>
      <c r="C396" t="s">
        <v>738</v>
      </c>
      <c r="D396" t="s">
        <v>772</v>
      </c>
      <c r="E396" t="s">
        <v>781</v>
      </c>
    </row>
    <row r="397" spans="2:5" x14ac:dyDescent="0.3">
      <c r="B397" t="s">
        <v>622</v>
      </c>
      <c r="C397" t="s">
        <v>738</v>
      </c>
      <c r="D397" t="s">
        <v>772</v>
      </c>
      <c r="E397" t="s">
        <v>781</v>
      </c>
    </row>
    <row r="398" spans="2:5" x14ac:dyDescent="0.3">
      <c r="B398" t="s">
        <v>623</v>
      </c>
      <c r="C398" t="s">
        <v>738</v>
      </c>
      <c r="D398" t="s">
        <v>772</v>
      </c>
      <c r="E398" t="s">
        <v>781</v>
      </c>
    </row>
    <row r="399" spans="2:5" x14ac:dyDescent="0.3">
      <c r="B399" t="s">
        <v>640</v>
      </c>
      <c r="C399" t="s">
        <v>738</v>
      </c>
      <c r="D399" t="s">
        <v>772</v>
      </c>
      <c r="E399" t="s">
        <v>781</v>
      </c>
    </row>
    <row r="400" spans="2:5" x14ac:dyDescent="0.3">
      <c r="B400" t="s">
        <v>641</v>
      </c>
      <c r="C400" t="s">
        <v>738</v>
      </c>
      <c r="D400" t="s">
        <v>772</v>
      </c>
      <c r="E400" t="s">
        <v>781</v>
      </c>
    </row>
    <row r="401" spans="2:5" x14ac:dyDescent="0.3">
      <c r="B401" t="s">
        <v>642</v>
      </c>
      <c r="C401" t="s">
        <v>806</v>
      </c>
      <c r="D401" t="s">
        <v>772</v>
      </c>
      <c r="E401" t="s">
        <v>781</v>
      </c>
    </row>
    <row r="402" spans="2:5" x14ac:dyDescent="0.3">
      <c r="B402" t="s">
        <v>643</v>
      </c>
      <c r="C402" t="s">
        <v>806</v>
      </c>
      <c r="D402" t="s">
        <v>772</v>
      </c>
      <c r="E402" t="s">
        <v>781</v>
      </c>
    </row>
    <row r="403" spans="2:5" x14ac:dyDescent="0.3">
      <c r="B403" t="s">
        <v>656</v>
      </c>
      <c r="C403" t="s">
        <v>738</v>
      </c>
      <c r="D403" t="s">
        <v>772</v>
      </c>
      <c r="E403" t="s">
        <v>781</v>
      </c>
    </row>
    <row r="404" spans="2:5" x14ac:dyDescent="0.3">
      <c r="B404" t="s">
        <v>658</v>
      </c>
      <c r="C404" t="s">
        <v>738</v>
      </c>
      <c r="D404" t="s">
        <v>772</v>
      </c>
      <c r="E404" t="s">
        <v>781</v>
      </c>
    </row>
    <row r="405" spans="2:5" x14ac:dyDescent="0.3">
      <c r="B405" t="s">
        <v>677</v>
      </c>
      <c r="C405" t="s">
        <v>738</v>
      </c>
      <c r="D405" t="s">
        <v>772</v>
      </c>
      <c r="E405" t="s">
        <v>781</v>
      </c>
    </row>
    <row r="406" spans="2:5" x14ac:dyDescent="0.3">
      <c r="B406" t="s">
        <v>678</v>
      </c>
      <c r="C406" t="s">
        <v>738</v>
      </c>
      <c r="D406" t="s">
        <v>772</v>
      </c>
      <c r="E406" t="s">
        <v>781</v>
      </c>
    </row>
    <row r="407" spans="2:5" x14ac:dyDescent="0.3">
      <c r="B407" t="s">
        <v>679</v>
      </c>
      <c r="C407" t="s">
        <v>738</v>
      </c>
      <c r="D407" t="s">
        <v>772</v>
      </c>
      <c r="E407" t="s">
        <v>781</v>
      </c>
    </row>
    <row r="408" spans="2:5" x14ac:dyDescent="0.3">
      <c r="B408" t="s">
        <v>681</v>
      </c>
      <c r="C408" t="s">
        <v>738</v>
      </c>
      <c r="D408" t="s">
        <v>772</v>
      </c>
      <c r="E408" t="s">
        <v>781</v>
      </c>
    </row>
    <row r="409" spans="2:5" x14ac:dyDescent="0.3">
      <c r="B409" t="s">
        <v>684</v>
      </c>
      <c r="C409" t="s">
        <v>738</v>
      </c>
      <c r="D409" t="s">
        <v>772</v>
      </c>
      <c r="E409" t="s">
        <v>781</v>
      </c>
    </row>
    <row r="410" spans="2:5" x14ac:dyDescent="0.3">
      <c r="B410" t="s">
        <v>687</v>
      </c>
      <c r="C410" t="s">
        <v>738</v>
      </c>
      <c r="D410" t="s">
        <v>772</v>
      </c>
      <c r="E410" t="s">
        <v>781</v>
      </c>
    </row>
    <row r="411" spans="2:5" x14ac:dyDescent="0.3">
      <c r="B411" t="s">
        <v>686</v>
      </c>
      <c r="C411" t="s">
        <v>738</v>
      </c>
      <c r="D411" t="s">
        <v>772</v>
      </c>
      <c r="E411" t="s">
        <v>781</v>
      </c>
    </row>
    <row r="412" spans="2:5" x14ac:dyDescent="0.3">
      <c r="B412" t="s">
        <v>690</v>
      </c>
      <c r="C412" t="s">
        <v>738</v>
      </c>
      <c r="D412" t="s">
        <v>772</v>
      </c>
      <c r="E412" t="s">
        <v>781</v>
      </c>
    </row>
    <row r="413" spans="2:5" x14ac:dyDescent="0.3">
      <c r="B413" t="s">
        <v>711</v>
      </c>
      <c r="C413" t="s">
        <v>738</v>
      </c>
      <c r="D413" t="s">
        <v>772</v>
      </c>
      <c r="E413" t="s">
        <v>781</v>
      </c>
    </row>
    <row r="414" spans="2:5" x14ac:dyDescent="0.3">
      <c r="B414" t="s">
        <v>715</v>
      </c>
      <c r="C414" t="s">
        <v>738</v>
      </c>
      <c r="D414" t="s">
        <v>772</v>
      </c>
      <c r="E414" t="s">
        <v>781</v>
      </c>
    </row>
    <row r="415" spans="2:5" x14ac:dyDescent="0.3">
      <c r="B415" t="s">
        <v>716</v>
      </c>
      <c r="C415" t="s">
        <v>738</v>
      </c>
      <c r="D415" t="s">
        <v>772</v>
      </c>
      <c r="E415" t="s">
        <v>781</v>
      </c>
    </row>
    <row r="416" spans="2:5" x14ac:dyDescent="0.3">
      <c r="B416" t="s">
        <v>725</v>
      </c>
      <c r="C416" t="s">
        <v>738</v>
      </c>
      <c r="D416" t="s">
        <v>772</v>
      </c>
      <c r="E416" t="s">
        <v>781</v>
      </c>
    </row>
    <row r="417" spans="2:5" x14ac:dyDescent="0.3">
      <c r="B417" t="s">
        <v>726</v>
      </c>
      <c r="C417" t="s">
        <v>738</v>
      </c>
      <c r="D417" t="s">
        <v>772</v>
      </c>
      <c r="E417" t="s">
        <v>781</v>
      </c>
    </row>
    <row r="418" spans="2:5" x14ac:dyDescent="0.3">
      <c r="B418" t="s">
        <v>730</v>
      </c>
      <c r="C418" t="s">
        <v>738</v>
      </c>
      <c r="D418" t="s">
        <v>772</v>
      </c>
      <c r="E418" t="s">
        <v>781</v>
      </c>
    </row>
    <row r="419" spans="2:5" x14ac:dyDescent="0.3">
      <c r="B419" t="s">
        <v>624</v>
      </c>
      <c r="C419" t="s">
        <v>757</v>
      </c>
      <c r="D419" t="s">
        <v>772</v>
      </c>
      <c r="E419" t="s">
        <v>781</v>
      </c>
    </row>
    <row r="420" spans="2:5" x14ac:dyDescent="0.3">
      <c r="B420" t="s">
        <v>625</v>
      </c>
      <c r="C420" t="s">
        <v>757</v>
      </c>
      <c r="D420" t="s">
        <v>772</v>
      </c>
      <c r="E420" t="s">
        <v>781</v>
      </c>
    </row>
    <row r="421" spans="2:5" x14ac:dyDescent="0.3">
      <c r="B421" t="s">
        <v>631</v>
      </c>
      <c r="C421" t="s">
        <v>758</v>
      </c>
      <c r="D421" t="s">
        <v>772</v>
      </c>
      <c r="E421" t="s">
        <v>781</v>
      </c>
    </row>
    <row r="422" spans="2:5" x14ac:dyDescent="0.3">
      <c r="B422" t="s">
        <v>632</v>
      </c>
      <c r="C422" t="s">
        <v>758</v>
      </c>
      <c r="D422" t="s">
        <v>772</v>
      </c>
      <c r="E422" t="s">
        <v>781</v>
      </c>
    </row>
    <row r="423" spans="2:5" x14ac:dyDescent="0.3">
      <c r="B423" t="s">
        <v>626</v>
      </c>
      <c r="C423" t="s">
        <v>758</v>
      </c>
      <c r="D423" t="s">
        <v>772</v>
      </c>
      <c r="E423" t="s">
        <v>781</v>
      </c>
    </row>
    <row r="424" spans="2:5" x14ac:dyDescent="0.3">
      <c r="B424" t="s">
        <v>628</v>
      </c>
      <c r="C424" t="s">
        <v>758</v>
      </c>
      <c r="D424" t="s">
        <v>772</v>
      </c>
      <c r="E424" t="s">
        <v>781</v>
      </c>
    </row>
    <row r="425" spans="2:5" x14ac:dyDescent="0.3">
      <c r="B425" t="s">
        <v>629</v>
      </c>
      <c r="C425" t="s">
        <v>758</v>
      </c>
      <c r="D425" t="s">
        <v>772</v>
      </c>
      <c r="E425" t="s">
        <v>781</v>
      </c>
    </row>
    <row r="426" spans="2:5" x14ac:dyDescent="0.3">
      <c r="B426" t="s">
        <v>630</v>
      </c>
      <c r="C426" t="s">
        <v>758</v>
      </c>
      <c r="D426" t="s">
        <v>772</v>
      </c>
      <c r="E426" t="s">
        <v>781</v>
      </c>
    </row>
    <row r="427" spans="2:5" x14ac:dyDescent="0.3">
      <c r="B427" t="s">
        <v>627</v>
      </c>
      <c r="C427" t="s">
        <v>758</v>
      </c>
      <c r="D427" t="s">
        <v>772</v>
      </c>
      <c r="E427" t="s">
        <v>781</v>
      </c>
    </row>
    <row r="428" spans="2:5" x14ac:dyDescent="0.3">
      <c r="B428" t="s">
        <v>650</v>
      </c>
      <c r="C428" t="s">
        <v>760</v>
      </c>
      <c r="D428" t="s">
        <v>772</v>
      </c>
      <c r="E428" t="s">
        <v>781</v>
      </c>
    </row>
    <row r="429" spans="2:5" x14ac:dyDescent="0.3">
      <c r="B429" t="s">
        <v>651</v>
      </c>
      <c r="C429" t="s">
        <v>760</v>
      </c>
      <c r="D429" t="s">
        <v>772</v>
      </c>
      <c r="E429" t="s">
        <v>781</v>
      </c>
    </row>
    <row r="430" spans="2:5" x14ac:dyDescent="0.3">
      <c r="B430" t="s">
        <v>649</v>
      </c>
      <c r="C430" t="s">
        <v>760</v>
      </c>
      <c r="D430" t="s">
        <v>772</v>
      </c>
      <c r="E430" t="s">
        <v>781</v>
      </c>
    </row>
    <row r="431" spans="2:5" x14ac:dyDescent="0.3">
      <c r="B431" t="s">
        <v>652</v>
      </c>
      <c r="C431" t="s">
        <v>760</v>
      </c>
      <c r="D431" t="s">
        <v>772</v>
      </c>
      <c r="E431" t="s">
        <v>781</v>
      </c>
    </row>
    <row r="432" spans="2:5" x14ac:dyDescent="0.3">
      <c r="B432" t="s">
        <v>646</v>
      </c>
      <c r="C432" t="s">
        <v>759</v>
      </c>
      <c r="D432" t="s">
        <v>772</v>
      </c>
      <c r="E432" t="s">
        <v>781</v>
      </c>
    </row>
    <row r="433" spans="2:5" x14ac:dyDescent="0.3">
      <c r="B433" t="s">
        <v>718</v>
      </c>
      <c r="C433" t="s">
        <v>759</v>
      </c>
      <c r="D433" t="s">
        <v>772</v>
      </c>
      <c r="E433" t="s">
        <v>781</v>
      </c>
    </row>
    <row r="434" spans="2:5" x14ac:dyDescent="0.3">
      <c r="B434" t="s">
        <v>719</v>
      </c>
      <c r="C434" t="s">
        <v>759</v>
      </c>
      <c r="D434" t="s">
        <v>772</v>
      </c>
      <c r="E434" t="s">
        <v>781</v>
      </c>
    </row>
    <row r="435" spans="2:5" x14ac:dyDescent="0.3">
      <c r="B435" t="s">
        <v>717</v>
      </c>
      <c r="C435" t="s">
        <v>759</v>
      </c>
      <c r="D435" t="s">
        <v>772</v>
      </c>
      <c r="E435" t="s">
        <v>781</v>
      </c>
    </row>
    <row r="436" spans="2:5" x14ac:dyDescent="0.3">
      <c r="B436" t="s">
        <v>465</v>
      </c>
      <c r="C436" t="s">
        <v>739</v>
      </c>
      <c r="D436" t="s">
        <v>772</v>
      </c>
      <c r="E436" t="s">
        <v>781</v>
      </c>
    </row>
    <row r="437" spans="2:5" x14ac:dyDescent="0.3">
      <c r="B437" t="s">
        <v>569</v>
      </c>
      <c r="C437" t="s">
        <v>739</v>
      </c>
      <c r="D437" t="s">
        <v>772</v>
      </c>
      <c r="E437" t="s">
        <v>781</v>
      </c>
    </row>
    <row r="438" spans="2:5" x14ac:dyDescent="0.3">
      <c r="B438" t="s">
        <v>570</v>
      </c>
      <c r="C438" t="s">
        <v>739</v>
      </c>
      <c r="D438" t="s">
        <v>772</v>
      </c>
      <c r="E438" t="s">
        <v>781</v>
      </c>
    </row>
    <row r="439" spans="2:5" x14ac:dyDescent="0.3">
      <c r="B439" t="s">
        <v>767</v>
      </c>
      <c r="C439" t="s">
        <v>739</v>
      </c>
      <c r="D439" t="s">
        <v>772</v>
      </c>
      <c r="E439" t="s">
        <v>781</v>
      </c>
    </row>
    <row r="440" spans="2:5" x14ac:dyDescent="0.3">
      <c r="B440" t="s">
        <v>653</v>
      </c>
      <c r="C440" t="s">
        <v>739</v>
      </c>
      <c r="D440" t="s">
        <v>772</v>
      </c>
      <c r="E440" t="s">
        <v>781</v>
      </c>
    </row>
    <row r="441" spans="2:5" x14ac:dyDescent="0.3">
      <c r="B441" t="s">
        <v>654</v>
      </c>
      <c r="C441" t="s">
        <v>739</v>
      </c>
      <c r="D441" t="s">
        <v>772</v>
      </c>
      <c r="E441" t="s">
        <v>781</v>
      </c>
    </row>
    <row r="442" spans="2:5" x14ac:dyDescent="0.3">
      <c r="B442" t="s">
        <v>673</v>
      </c>
      <c r="C442" t="s">
        <v>739</v>
      </c>
      <c r="D442" t="s">
        <v>772</v>
      </c>
      <c r="E442" t="s">
        <v>781</v>
      </c>
    </row>
    <row r="443" spans="2:5" x14ac:dyDescent="0.3">
      <c r="B443" t="s">
        <v>680</v>
      </c>
      <c r="C443" t="s">
        <v>739</v>
      </c>
      <c r="D443" t="s">
        <v>772</v>
      </c>
      <c r="E443" t="s">
        <v>781</v>
      </c>
    </row>
    <row r="444" spans="2:5" x14ac:dyDescent="0.3">
      <c r="B444" t="s">
        <v>713</v>
      </c>
      <c r="C444" t="s">
        <v>739</v>
      </c>
      <c r="D444" t="s">
        <v>772</v>
      </c>
      <c r="E444" t="s">
        <v>781</v>
      </c>
    </row>
    <row r="445" spans="2:5" x14ac:dyDescent="0.3">
      <c r="B445" t="s">
        <v>714</v>
      </c>
      <c r="C445" t="s">
        <v>739</v>
      </c>
      <c r="D445" t="s">
        <v>772</v>
      </c>
      <c r="E445" t="s">
        <v>781</v>
      </c>
    </row>
    <row r="446" spans="2:5" x14ac:dyDescent="0.3">
      <c r="B446" t="s">
        <v>712</v>
      </c>
      <c r="C446" t="s">
        <v>739</v>
      </c>
      <c r="D446" t="s">
        <v>772</v>
      </c>
      <c r="E446" t="s">
        <v>781</v>
      </c>
    </row>
    <row r="447" spans="2:5" x14ac:dyDescent="0.3">
      <c r="B447" t="s">
        <v>720</v>
      </c>
      <c r="C447" t="s">
        <v>739</v>
      </c>
      <c r="D447" t="s">
        <v>772</v>
      </c>
      <c r="E447" t="s">
        <v>781</v>
      </c>
    </row>
    <row r="448" spans="2:5" x14ac:dyDescent="0.3">
      <c r="B448" t="s">
        <v>736</v>
      </c>
      <c r="C448" t="s">
        <v>739</v>
      </c>
      <c r="D448" t="s">
        <v>772</v>
      </c>
      <c r="E448" t="s">
        <v>781</v>
      </c>
    </row>
    <row r="449" spans="2:5" x14ac:dyDescent="0.3">
      <c r="B449" t="s">
        <v>735</v>
      </c>
      <c r="C449" t="s">
        <v>739</v>
      </c>
      <c r="D449" t="s">
        <v>772</v>
      </c>
      <c r="E449" t="s">
        <v>781</v>
      </c>
    </row>
    <row r="450" spans="2:5" x14ac:dyDescent="0.3">
      <c r="B450" t="s">
        <v>665</v>
      </c>
      <c r="C450" t="s">
        <v>762</v>
      </c>
      <c r="D450" t="s">
        <v>772</v>
      </c>
      <c r="E450" t="s">
        <v>781</v>
      </c>
    </row>
    <row r="451" spans="2:5" x14ac:dyDescent="0.3">
      <c r="B451" t="s">
        <v>666</v>
      </c>
      <c r="C451" t="s">
        <v>762</v>
      </c>
      <c r="D451" t="s">
        <v>772</v>
      </c>
      <c r="E451" t="s">
        <v>781</v>
      </c>
    </row>
    <row r="452" spans="2:5" x14ac:dyDescent="0.3">
      <c r="B452" t="s">
        <v>667</v>
      </c>
      <c r="C452" t="s">
        <v>762</v>
      </c>
      <c r="D452" t="s">
        <v>772</v>
      </c>
      <c r="E452" t="s">
        <v>781</v>
      </c>
    </row>
    <row r="453" spans="2:5" x14ac:dyDescent="0.3">
      <c r="B453" t="s">
        <v>668</v>
      </c>
      <c r="C453" t="s">
        <v>762</v>
      </c>
      <c r="D453" t="s">
        <v>772</v>
      </c>
      <c r="E453" t="s">
        <v>781</v>
      </c>
    </row>
    <row r="454" spans="2:5" x14ac:dyDescent="0.3">
      <c r="B454" t="s">
        <v>669</v>
      </c>
      <c r="C454" t="s">
        <v>762</v>
      </c>
      <c r="D454" t="s">
        <v>772</v>
      </c>
      <c r="E454" t="s">
        <v>781</v>
      </c>
    </row>
    <row r="455" spans="2:5" x14ac:dyDescent="0.3">
      <c r="B455" t="s">
        <v>670</v>
      </c>
      <c r="C455" t="s">
        <v>762</v>
      </c>
      <c r="D455" t="s">
        <v>772</v>
      </c>
      <c r="E455" t="s">
        <v>781</v>
      </c>
    </row>
    <row r="456" spans="2:5" x14ac:dyDescent="0.3">
      <c r="B456" t="s">
        <v>671</v>
      </c>
      <c r="C456" t="s">
        <v>762</v>
      </c>
      <c r="D456" t="s">
        <v>772</v>
      </c>
      <c r="E456" t="s">
        <v>781</v>
      </c>
    </row>
    <row r="457" spans="2:5" x14ac:dyDescent="0.3">
      <c r="B457" t="s">
        <v>661</v>
      </c>
      <c r="C457" t="s">
        <v>761</v>
      </c>
      <c r="D457" t="s">
        <v>772</v>
      </c>
      <c r="E457" t="s">
        <v>781</v>
      </c>
    </row>
    <row r="458" spans="2:5" x14ac:dyDescent="0.3">
      <c r="B458" t="s">
        <v>660</v>
      </c>
      <c r="C458" t="s">
        <v>761</v>
      </c>
      <c r="D458" t="s">
        <v>772</v>
      </c>
      <c r="E458" t="s">
        <v>781</v>
      </c>
    </row>
    <row r="459" spans="2:5" x14ac:dyDescent="0.3">
      <c r="B459" t="s">
        <v>495</v>
      </c>
      <c r="C459" t="s">
        <v>756</v>
      </c>
      <c r="D459" t="s">
        <v>772</v>
      </c>
      <c r="E459" t="s">
        <v>781</v>
      </c>
    </row>
    <row r="460" spans="2:5" x14ac:dyDescent="0.3">
      <c r="B460" t="s">
        <v>621</v>
      </c>
      <c r="C460" t="s">
        <v>756</v>
      </c>
      <c r="D460" t="s">
        <v>772</v>
      </c>
      <c r="E460" t="s">
        <v>781</v>
      </c>
    </row>
    <row r="461" spans="2:5" x14ac:dyDescent="0.3">
      <c r="B461" t="s">
        <v>727</v>
      </c>
      <c r="C461" t="s">
        <v>764</v>
      </c>
      <c r="D461" t="s">
        <v>772</v>
      </c>
      <c r="E461" t="s">
        <v>781</v>
      </c>
    </row>
  </sheetData>
  <sortState ref="G41:H49">
    <sortCondition descending="1" ref="H41:H49"/>
  </sortState>
  <conditionalFormatting sqref="B128:B154 B4:B14">
    <cfRule type="duplicateValues" dxfId="8" priority="2"/>
  </conditionalFormatting>
  <conditionalFormatting sqref="B490:B773">
    <cfRule type="duplicateValues" dxfId="7" priority="1"/>
  </conditionalFormatting>
  <hyperlinks>
    <hyperlink ref="J3" r:id="rId1"/>
    <hyperlink ref="S2" r:id="rId2"/>
    <hyperlink ref="J2" r:id="rId3"/>
    <hyperlink ref="B126" r:id="rId4" display="National commercial DAB"/>
    <hyperlink ref="B69" r:id="rId5"/>
    <hyperlink ref="B77" r:id="rId6"/>
    <hyperlink ref="B181" r:id="rId7"/>
    <hyperlink ref="J10" r:id="rId8"/>
    <hyperlink ref="J30" r:id="rId9"/>
    <hyperlink ref="P32" r:id="rId10"/>
    <hyperlink ref="J11" r:id="rId11"/>
  </hyperlinks>
  <pageMargins left="0.7" right="0.7" top="0.75" bottom="0.75" header="0.3" footer="0.3"/>
  <legacyDrawing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J17" sqref="J17"/>
    </sheetView>
  </sheetViews>
  <sheetFormatPr defaultRowHeight="14.4" x14ac:dyDescent="0.3"/>
  <cols>
    <col min="1" max="1" width="47.5546875" customWidth="1"/>
    <col min="3" max="3" width="11.109375" bestFit="1" customWidth="1"/>
  </cols>
  <sheetData>
    <row r="1" spans="1:3" x14ac:dyDescent="0.3">
      <c r="A1" s="27" t="s">
        <v>740</v>
      </c>
      <c r="C1" s="67" t="s">
        <v>746</v>
      </c>
    </row>
    <row r="2" spans="1:3" x14ac:dyDescent="0.3">
      <c r="A2" t="s">
        <v>744</v>
      </c>
      <c r="B2" t="s">
        <v>745</v>
      </c>
      <c r="C2" s="17" t="s">
        <v>741</v>
      </c>
    </row>
    <row r="3" spans="1:3" x14ac:dyDescent="0.3">
      <c r="A3" t="s">
        <v>747</v>
      </c>
      <c r="B3" s="17" t="s">
        <v>748</v>
      </c>
    </row>
    <row r="5" spans="1:3" x14ac:dyDescent="0.3">
      <c r="A5" s="27" t="s">
        <v>742</v>
      </c>
      <c r="B5" s="27" t="s">
        <v>743</v>
      </c>
      <c r="C5">
        <v>2018</v>
      </c>
    </row>
    <row r="6" spans="1:3" x14ac:dyDescent="0.3">
      <c r="A6" t="s">
        <v>293</v>
      </c>
      <c r="B6" s="31">
        <v>0.38</v>
      </c>
    </row>
    <row r="7" spans="1:3" x14ac:dyDescent="0.3">
      <c r="A7" t="s">
        <v>752</v>
      </c>
      <c r="B7" s="31">
        <v>0.38</v>
      </c>
    </row>
    <row r="8" spans="1:3" x14ac:dyDescent="0.3">
      <c r="A8" t="s">
        <v>288</v>
      </c>
      <c r="B8" s="31">
        <v>0.37</v>
      </c>
    </row>
    <row r="9" spans="1:3" x14ac:dyDescent="0.3">
      <c r="A9" t="s">
        <v>323</v>
      </c>
      <c r="B9" s="31">
        <v>0.3</v>
      </c>
    </row>
    <row r="10" spans="1:3" x14ac:dyDescent="0.3">
      <c r="A10" t="s">
        <v>753</v>
      </c>
      <c r="B10" s="31">
        <v>0.12</v>
      </c>
    </row>
    <row r="11" spans="1:3" x14ac:dyDescent="0.3">
      <c r="A11" t="s">
        <v>297</v>
      </c>
      <c r="B11" s="31">
        <v>0.09</v>
      </c>
    </row>
    <row r="12" spans="1:3" x14ac:dyDescent="0.3">
      <c r="A12" t="s">
        <v>751</v>
      </c>
      <c r="B12" s="31">
        <v>7.0000000000000007E-2</v>
      </c>
    </row>
    <row r="13" spans="1:3" x14ac:dyDescent="0.3">
      <c r="A13" t="s">
        <v>291</v>
      </c>
      <c r="B13" s="31">
        <v>0.06</v>
      </c>
    </row>
    <row r="14" spans="1:3" x14ac:dyDescent="0.3">
      <c r="A14" t="s">
        <v>292</v>
      </c>
      <c r="B14" s="31">
        <v>0.05</v>
      </c>
    </row>
    <row r="15" spans="1:3" x14ac:dyDescent="0.3">
      <c r="A15" t="s">
        <v>295</v>
      </c>
      <c r="B15" s="31">
        <v>0.04</v>
      </c>
    </row>
    <row r="17" spans="1:1" x14ac:dyDescent="0.3">
      <c r="A17" t="s">
        <v>455</v>
      </c>
    </row>
    <row r="18" spans="1:1" x14ac:dyDescent="0.3">
      <c r="A18" s="17" t="s">
        <v>749</v>
      </c>
    </row>
    <row r="19" spans="1:1" x14ac:dyDescent="0.3">
      <c r="A19" s="17" t="s">
        <v>750</v>
      </c>
    </row>
  </sheetData>
  <hyperlinks>
    <hyperlink ref="C2" r:id="rId1"/>
    <hyperlink ref="B3" r:id="rId2"/>
    <hyperlink ref="A19" r:id="rId3"/>
    <hyperlink ref="A18" r:id="rId4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57"/>
  <sheetViews>
    <sheetView workbookViewId="0">
      <selection activeCell="J26" sqref="J26"/>
    </sheetView>
  </sheetViews>
  <sheetFormatPr defaultColWidth="9.109375" defaultRowHeight="14.4" x14ac:dyDescent="0.3"/>
  <cols>
    <col min="1" max="1" width="46.88671875" style="36" customWidth="1"/>
    <col min="2" max="3" width="9.109375" style="37"/>
    <col min="4" max="5" width="16.109375" style="37" bestFit="1" customWidth="1"/>
    <col min="6" max="7" width="9.109375" style="37"/>
    <col min="8" max="8" width="12.109375" style="37" bestFit="1" customWidth="1"/>
    <col min="9" max="9" width="5" style="37" customWidth="1"/>
    <col min="10" max="10" width="11.33203125" style="37" bestFit="1" customWidth="1"/>
    <col min="11" max="16384" width="9.109375" style="37"/>
  </cols>
  <sheetData>
    <row r="1" spans="1:4" x14ac:dyDescent="0.3">
      <c r="A1" s="38" t="s">
        <v>89</v>
      </c>
    </row>
    <row r="2" spans="1:4" x14ac:dyDescent="0.3">
      <c r="A2" s="39" t="s">
        <v>90</v>
      </c>
    </row>
    <row r="3" spans="1:4" x14ac:dyDescent="0.3">
      <c r="A3" s="39"/>
    </row>
    <row r="4" spans="1:4" s="30" customFormat="1" x14ac:dyDescent="0.3">
      <c r="C4" s="31"/>
    </row>
    <row r="5" spans="1:4" s="30" customFormat="1" x14ac:dyDescent="0.3">
      <c r="A5" s="41" t="s">
        <v>91</v>
      </c>
      <c r="C5" s="31"/>
    </row>
    <row r="6" spans="1:4" s="30" customFormat="1" x14ac:dyDescent="0.3">
      <c r="A6" s="30" t="s">
        <v>7</v>
      </c>
      <c r="B6" s="30">
        <v>3263.91633</v>
      </c>
      <c r="C6" s="31">
        <v>0.76787822849932197</v>
      </c>
      <c r="D6" s="42"/>
    </row>
    <row r="7" spans="1:4" s="30" customFormat="1" x14ac:dyDescent="0.3">
      <c r="A7" s="30" t="s">
        <v>92</v>
      </c>
      <c r="B7" s="30">
        <v>2246.6413400000001</v>
      </c>
      <c r="C7" s="31">
        <v>0.52855122429947399</v>
      </c>
    </row>
    <row r="8" spans="1:4" s="30" customFormat="1" x14ac:dyDescent="0.3">
      <c r="A8" s="30" t="s">
        <v>76</v>
      </c>
      <c r="B8" s="30">
        <v>1247.39121</v>
      </c>
      <c r="C8" s="31">
        <v>0.29346479987139401</v>
      </c>
    </row>
    <row r="9" spans="1:4" s="30" customFormat="1" x14ac:dyDescent="0.3">
      <c r="A9" s="30" t="s">
        <v>94</v>
      </c>
      <c r="B9" s="30">
        <v>1133.5948599999999</v>
      </c>
      <c r="C9" s="31">
        <v>0.26669274727784997</v>
      </c>
    </row>
    <row r="10" spans="1:4" s="30" customFormat="1" x14ac:dyDescent="0.3">
      <c r="A10" s="30" t="s">
        <v>93</v>
      </c>
      <c r="B10" s="30">
        <v>808.47420999999895</v>
      </c>
      <c r="C10" s="31">
        <v>0.19020393949932801</v>
      </c>
    </row>
    <row r="11" spans="1:4" s="30" customFormat="1" x14ac:dyDescent="0.3">
      <c r="A11" s="30" t="s">
        <v>101</v>
      </c>
      <c r="B11" s="30">
        <v>760.49522999999897</v>
      </c>
      <c r="C11" s="31">
        <v>0.17891626835746199</v>
      </c>
    </row>
    <row r="12" spans="1:4" s="30" customFormat="1" x14ac:dyDescent="0.3">
      <c r="A12" s="30" t="s">
        <v>100</v>
      </c>
      <c r="B12" s="30">
        <v>559.33979999999997</v>
      </c>
      <c r="C12" s="31">
        <v>0.13159187041818701</v>
      </c>
    </row>
    <row r="13" spans="1:4" s="30" customFormat="1" x14ac:dyDescent="0.3">
      <c r="A13" s="30" t="s">
        <v>96</v>
      </c>
      <c r="B13" s="30">
        <v>472.79876999999999</v>
      </c>
      <c r="C13" s="31">
        <v>0.11123198183951601</v>
      </c>
    </row>
    <row r="14" spans="1:4" s="30" customFormat="1" x14ac:dyDescent="0.3">
      <c r="A14" s="30" t="s">
        <v>102</v>
      </c>
      <c r="B14" s="30">
        <v>425.50391999999999</v>
      </c>
      <c r="C14" s="31">
        <v>0.100105261065046</v>
      </c>
    </row>
    <row r="15" spans="1:4" s="30" customFormat="1" x14ac:dyDescent="0.3">
      <c r="A15" s="30" t="s">
        <v>95</v>
      </c>
      <c r="B15" s="30">
        <v>314.77539999999999</v>
      </c>
      <c r="C15" s="31">
        <v>7.4054954872928902E-2</v>
      </c>
    </row>
    <row r="16" spans="1:4" s="30" customFormat="1" x14ac:dyDescent="0.3">
      <c r="A16" s="30" t="s">
        <v>97</v>
      </c>
      <c r="B16" s="30">
        <v>313.07983000000002</v>
      </c>
      <c r="C16" s="31">
        <v>7.3656050257657493E-2</v>
      </c>
    </row>
    <row r="17" spans="1:3" s="30" customFormat="1" x14ac:dyDescent="0.3">
      <c r="A17" s="30" t="s">
        <v>98</v>
      </c>
      <c r="B17" s="30">
        <v>120.5638</v>
      </c>
      <c r="C17" s="31">
        <v>2.8364182106698398E-2</v>
      </c>
    </row>
    <row r="18" spans="1:3" s="30" customFormat="1" x14ac:dyDescent="0.3">
      <c r="A18" s="30" t="s">
        <v>99</v>
      </c>
      <c r="B18" s="30">
        <v>30.74644</v>
      </c>
      <c r="C18" s="31">
        <v>7.2334948242563204E-3</v>
      </c>
    </row>
    <row r="19" spans="1:3" s="30" customFormat="1" x14ac:dyDescent="0.3">
      <c r="C19" s="31"/>
    </row>
    <row r="20" spans="1:3" s="30" customFormat="1" x14ac:dyDescent="0.3">
      <c r="A20" s="30" t="s">
        <v>103</v>
      </c>
      <c r="B20" s="30">
        <v>965.73999999999899</v>
      </c>
      <c r="C20" s="31">
        <v>0.22720273604284899</v>
      </c>
    </row>
    <row r="21" spans="1:3" s="30" customFormat="1" x14ac:dyDescent="0.3">
      <c r="A21" s="30" t="s">
        <v>104</v>
      </c>
      <c r="B21" s="30">
        <v>569.72904000000005</v>
      </c>
      <c r="C21" s="31">
        <v>0.13403607253615499</v>
      </c>
    </row>
    <row r="22" spans="1:3" s="30" customFormat="1" x14ac:dyDescent="0.3">
      <c r="A22" s="30" t="s">
        <v>105</v>
      </c>
      <c r="B22" s="30">
        <v>1921.99035</v>
      </c>
      <c r="C22" s="31">
        <v>0.45217291006684301</v>
      </c>
    </row>
    <row r="23" spans="1:3" s="30" customFormat="1" x14ac:dyDescent="0.3">
      <c r="C23" s="31"/>
    </row>
    <row r="24" spans="1:3" s="30" customFormat="1" x14ac:dyDescent="0.3">
      <c r="C24" s="31"/>
    </row>
    <row r="25" spans="1:3" s="30" customFormat="1" x14ac:dyDescent="0.3">
      <c r="C25" s="31"/>
    </row>
    <row r="26" spans="1:3" s="30" customFormat="1" x14ac:dyDescent="0.3">
      <c r="A26" s="41" t="s">
        <v>109</v>
      </c>
      <c r="C26" s="31"/>
    </row>
    <row r="27" spans="1:3" s="30" customFormat="1" x14ac:dyDescent="0.3">
      <c r="A27" s="30" t="s">
        <v>7</v>
      </c>
      <c r="B27" s="30">
        <v>3263.91633</v>
      </c>
      <c r="C27" s="31">
        <v>0.76787822849932197</v>
      </c>
    </row>
    <row r="28" spans="1:3" s="30" customFormat="1" x14ac:dyDescent="0.3">
      <c r="A28" s="30" t="s">
        <v>8</v>
      </c>
      <c r="B28" s="30">
        <v>1925.1562100000001</v>
      </c>
      <c r="C28" s="31">
        <v>0.45291771928457197</v>
      </c>
    </row>
    <row r="29" spans="1:3" s="30" customFormat="1" x14ac:dyDescent="0.3">
      <c r="A29" s="30" t="s">
        <v>76</v>
      </c>
      <c r="B29" s="30">
        <v>1247.39121</v>
      </c>
      <c r="C29" s="31">
        <v>0.29346479987139401</v>
      </c>
    </row>
    <row r="30" spans="1:3" s="30" customFormat="1" x14ac:dyDescent="0.3">
      <c r="A30" s="30" t="s">
        <v>94</v>
      </c>
      <c r="B30" s="30">
        <v>1133.5948599999999</v>
      </c>
      <c r="C30" s="31">
        <v>0.26669274727784997</v>
      </c>
    </row>
    <row r="31" spans="1:3" s="30" customFormat="1" x14ac:dyDescent="0.3">
      <c r="A31" s="30" t="s">
        <v>107</v>
      </c>
      <c r="B31" s="30">
        <v>1120.8774800000001</v>
      </c>
      <c r="C31" s="31">
        <v>0.26370082032929598</v>
      </c>
    </row>
    <row r="32" spans="1:3" s="30" customFormat="1" x14ac:dyDescent="0.3">
      <c r="A32" s="30" t="s">
        <v>9</v>
      </c>
      <c r="B32" s="30">
        <v>834.90689999999995</v>
      </c>
      <c r="C32" s="31">
        <v>0.19642256924332999</v>
      </c>
    </row>
    <row r="33" spans="1:3" s="30" customFormat="1" x14ac:dyDescent="0.3">
      <c r="A33" s="30" t="s">
        <v>93</v>
      </c>
      <c r="B33" s="30">
        <v>808.47420999999895</v>
      </c>
      <c r="C33" s="31">
        <v>0.19020393949932801</v>
      </c>
    </row>
    <row r="34" spans="1:3" s="30" customFormat="1" x14ac:dyDescent="0.3">
      <c r="A34" s="30" t="s">
        <v>106</v>
      </c>
      <c r="B34" s="30">
        <v>760.49522999999897</v>
      </c>
      <c r="C34" s="31">
        <v>0.17891626835746199</v>
      </c>
    </row>
    <row r="35" spans="1:3" s="30" customFormat="1" x14ac:dyDescent="0.3">
      <c r="A35" s="30" t="s">
        <v>100</v>
      </c>
      <c r="B35" s="30">
        <v>559.33979999999997</v>
      </c>
      <c r="C35" s="31">
        <v>0.13159187041818701</v>
      </c>
    </row>
    <row r="36" spans="1:3" s="30" customFormat="1" x14ac:dyDescent="0.3">
      <c r="A36" s="30" t="s">
        <v>96</v>
      </c>
      <c r="B36" s="30">
        <v>472.79876999999999</v>
      </c>
      <c r="C36" s="31">
        <v>0.11123198183951601</v>
      </c>
    </row>
    <row r="37" spans="1:3" s="30" customFormat="1" x14ac:dyDescent="0.3">
      <c r="A37" s="30" t="s">
        <v>102</v>
      </c>
      <c r="B37" s="30">
        <v>425.50391999999999</v>
      </c>
      <c r="C37" s="31">
        <v>0.100105261065046</v>
      </c>
    </row>
    <row r="38" spans="1:3" s="30" customFormat="1" x14ac:dyDescent="0.3">
      <c r="A38" s="30" t="s">
        <v>77</v>
      </c>
      <c r="B38" s="30">
        <v>356.84224</v>
      </c>
      <c r="C38" s="31">
        <v>8.3951719162154506E-2</v>
      </c>
    </row>
    <row r="39" spans="1:3" s="30" customFormat="1" x14ac:dyDescent="0.3">
      <c r="A39" s="30" t="s">
        <v>95</v>
      </c>
      <c r="B39" s="30">
        <v>314.77539999999999</v>
      </c>
      <c r="C39" s="31">
        <v>7.4054954872928902E-2</v>
      </c>
    </row>
    <row r="40" spans="1:3" s="30" customFormat="1" x14ac:dyDescent="0.3">
      <c r="A40" s="30" t="s">
        <v>97</v>
      </c>
      <c r="B40" s="30">
        <v>313.07983000000002</v>
      </c>
      <c r="C40" s="31">
        <v>7.3656050257657493E-2</v>
      </c>
    </row>
    <row r="41" spans="1:3" s="30" customFormat="1" x14ac:dyDescent="0.3">
      <c r="A41" s="30" t="s">
        <v>98</v>
      </c>
      <c r="B41" s="30">
        <v>120.5638</v>
      </c>
      <c r="C41" s="31">
        <v>2.8364182106698398E-2</v>
      </c>
    </row>
    <row r="42" spans="1:3" s="30" customFormat="1" x14ac:dyDescent="0.3">
      <c r="A42" s="30" t="s">
        <v>99</v>
      </c>
      <c r="B42" s="30">
        <v>30.74644</v>
      </c>
      <c r="C42" s="31">
        <v>7.2334948242563204E-3</v>
      </c>
    </row>
    <row r="43" spans="1:3" s="30" customFormat="1" x14ac:dyDescent="0.3">
      <c r="C43" s="31"/>
    </row>
    <row r="44" spans="1:3" s="30" customFormat="1" x14ac:dyDescent="0.3">
      <c r="A44" s="30" t="s">
        <v>103</v>
      </c>
      <c r="B44" s="30">
        <v>965.73999999999899</v>
      </c>
      <c r="C44" s="31">
        <v>0.22720273604284899</v>
      </c>
    </row>
    <row r="45" spans="1:3" s="30" customFormat="1" x14ac:dyDescent="0.3">
      <c r="A45" s="30" t="s">
        <v>104</v>
      </c>
      <c r="B45" s="30">
        <v>569.72904000000005</v>
      </c>
      <c r="C45" s="31">
        <v>0.13403607253615499</v>
      </c>
    </row>
    <row r="46" spans="1:3" s="30" customFormat="1" x14ac:dyDescent="0.3">
      <c r="A46" s="30" t="s">
        <v>108</v>
      </c>
      <c r="B46" s="30">
        <v>682.80336999999804</v>
      </c>
      <c r="C46" s="31">
        <v>0.16063826065325801</v>
      </c>
    </row>
    <row r="47" spans="1:3" s="30" customFormat="1" x14ac:dyDescent="0.3">
      <c r="A47" s="30" t="s">
        <v>105</v>
      </c>
      <c r="B47" s="30">
        <v>1921.99035</v>
      </c>
      <c r="C47" s="31">
        <v>0.45217291006684301</v>
      </c>
    </row>
    <row r="48" spans="1:3" s="30" customFormat="1" x14ac:dyDescent="0.3">
      <c r="C48" s="31"/>
    </row>
    <row r="49" spans="1:10" s="30" customFormat="1" x14ac:dyDescent="0.3">
      <c r="C49" s="31"/>
    </row>
    <row r="50" spans="1:10" s="30" customFormat="1" x14ac:dyDescent="0.3">
      <c r="C50" s="31"/>
    </row>
    <row r="51" spans="1:10" s="31" customFormat="1" x14ac:dyDescent="0.3"/>
    <row r="52" spans="1:10" customFormat="1" x14ac:dyDescent="0.3">
      <c r="A52" s="27" t="s">
        <v>110</v>
      </c>
    </row>
    <row r="53" spans="1:10" customFormat="1" x14ac:dyDescent="0.3">
      <c r="A53" s="32" t="s">
        <v>111</v>
      </c>
    </row>
    <row r="54" spans="1:10" customFormat="1" x14ac:dyDescent="0.3">
      <c r="A54" t="s">
        <v>112</v>
      </c>
    </row>
    <row r="55" spans="1:10" customFormat="1" x14ac:dyDescent="0.3">
      <c r="A55" s="33"/>
    </row>
    <row r="56" spans="1:10" customFormat="1" x14ac:dyDescent="0.3">
      <c r="A56" s="29"/>
      <c r="B56" t="s">
        <v>87</v>
      </c>
    </row>
    <row r="57" spans="1:10" customFormat="1" x14ac:dyDescent="0.3">
      <c r="A57" t="s">
        <v>88</v>
      </c>
      <c r="B57">
        <v>4576</v>
      </c>
    </row>
    <row r="58" spans="1:10" s="27" customFormat="1" x14ac:dyDescent="0.3">
      <c r="A58" t="s">
        <v>87</v>
      </c>
      <c r="B58" s="27">
        <v>4447</v>
      </c>
    </row>
    <row r="59" spans="1:10" s="27" customFormat="1" x14ac:dyDescent="0.3">
      <c r="A59"/>
    </row>
    <row r="60" spans="1:10" s="27" customFormat="1" x14ac:dyDescent="0.3">
      <c r="A60" t="s">
        <v>326</v>
      </c>
      <c r="B60" s="27" t="s">
        <v>327</v>
      </c>
      <c r="C60" s="27" t="s">
        <v>328</v>
      </c>
      <c r="D60" s="27" t="s">
        <v>329</v>
      </c>
      <c r="E60" s="27" t="s">
        <v>330</v>
      </c>
      <c r="F60" s="27" t="s">
        <v>331</v>
      </c>
      <c r="G60"/>
      <c r="H60"/>
      <c r="I60"/>
      <c r="J60"/>
    </row>
    <row r="61" spans="1:10" s="27" customFormat="1" x14ac:dyDescent="0.3">
      <c r="A61" s="30" t="s">
        <v>267</v>
      </c>
      <c r="B61" s="30">
        <v>179</v>
      </c>
      <c r="C61" s="43">
        <f t="shared" ref="C61:C92" si="0">B61/$B$58</f>
        <v>4.0251855183269618E-2</v>
      </c>
      <c r="D61" s="30" t="s">
        <v>321</v>
      </c>
      <c r="E61" s="30" t="s">
        <v>321</v>
      </c>
      <c r="F61" s="44" t="s">
        <v>332</v>
      </c>
      <c r="G61"/>
      <c r="H61"/>
      <c r="I61"/>
      <c r="J61"/>
    </row>
    <row r="62" spans="1:10" s="30" customFormat="1" x14ac:dyDescent="0.3">
      <c r="A62" s="30" t="s">
        <v>270</v>
      </c>
      <c r="B62" s="30">
        <v>50</v>
      </c>
      <c r="C62" s="43">
        <f t="shared" si="0"/>
        <v>1.1243534967393748E-2</v>
      </c>
      <c r="D62" s="30" t="s">
        <v>321</v>
      </c>
      <c r="E62" s="30" t="s">
        <v>321</v>
      </c>
      <c r="F62" s="30" t="s">
        <v>332</v>
      </c>
      <c r="G62"/>
      <c r="H62"/>
      <c r="I62"/>
      <c r="J62"/>
    </row>
    <row r="63" spans="1:10" customFormat="1" x14ac:dyDescent="0.3">
      <c r="A63" s="33" t="s">
        <v>280</v>
      </c>
      <c r="B63">
        <v>91</v>
      </c>
      <c r="C63" s="43">
        <f t="shared" si="0"/>
        <v>2.0463233640656622E-2</v>
      </c>
      <c r="D63" s="30" t="s">
        <v>325</v>
      </c>
      <c r="E63" s="30" t="s">
        <v>325</v>
      </c>
      <c r="F63" s="30" t="s">
        <v>332</v>
      </c>
    </row>
    <row r="64" spans="1:10" customFormat="1" x14ac:dyDescent="0.3">
      <c r="A64" s="30" t="s">
        <v>285</v>
      </c>
      <c r="B64" s="30">
        <v>35</v>
      </c>
      <c r="C64" s="43">
        <f t="shared" si="0"/>
        <v>7.8704744771756242E-3</v>
      </c>
      <c r="D64" s="30" t="s">
        <v>325</v>
      </c>
      <c r="E64" s="30" t="s">
        <v>325</v>
      </c>
      <c r="F64" s="30" t="s">
        <v>332</v>
      </c>
    </row>
    <row r="65" spans="1:6" customFormat="1" x14ac:dyDescent="0.3">
      <c r="A65" s="30" t="s">
        <v>286</v>
      </c>
      <c r="B65" s="30">
        <v>54</v>
      </c>
      <c r="C65" s="43">
        <f t="shared" si="0"/>
        <v>1.2143017764785248E-2</v>
      </c>
      <c r="D65" s="30" t="s">
        <v>325</v>
      </c>
      <c r="E65" s="30" t="s">
        <v>325</v>
      </c>
      <c r="F65" s="30" t="s">
        <v>335</v>
      </c>
    </row>
    <row r="66" spans="1:6" customFormat="1" x14ac:dyDescent="0.3">
      <c r="A66" t="s">
        <v>200</v>
      </c>
      <c r="B66">
        <v>98</v>
      </c>
      <c r="C66" s="43">
        <f t="shared" si="0"/>
        <v>2.2037328536091746E-2</v>
      </c>
      <c r="D66" t="s">
        <v>102</v>
      </c>
      <c r="E66" t="s">
        <v>102</v>
      </c>
      <c r="F66" s="30" t="s">
        <v>333</v>
      </c>
    </row>
    <row r="67" spans="1:6" customFormat="1" x14ac:dyDescent="0.3">
      <c r="A67" t="s">
        <v>202</v>
      </c>
      <c r="B67">
        <v>105</v>
      </c>
      <c r="C67" s="43">
        <f t="shared" si="0"/>
        <v>2.3611423431526873E-2</v>
      </c>
      <c r="D67" t="s">
        <v>102</v>
      </c>
      <c r="E67" t="s">
        <v>102</v>
      </c>
      <c r="F67" s="30" t="s">
        <v>333</v>
      </c>
    </row>
    <row r="68" spans="1:6" customFormat="1" x14ac:dyDescent="0.3">
      <c r="A68" t="s">
        <v>204</v>
      </c>
      <c r="B68">
        <v>75</v>
      </c>
      <c r="C68" s="43">
        <f t="shared" si="0"/>
        <v>1.6865302451090622E-2</v>
      </c>
      <c r="D68" t="s">
        <v>102</v>
      </c>
      <c r="E68" t="s">
        <v>102</v>
      </c>
      <c r="F68" s="30" t="s">
        <v>333</v>
      </c>
    </row>
    <row r="69" spans="1:6" customFormat="1" x14ac:dyDescent="0.3">
      <c r="A69" t="s">
        <v>205</v>
      </c>
      <c r="B69">
        <v>47</v>
      </c>
      <c r="C69" s="43">
        <f t="shared" si="0"/>
        <v>1.0568922869350123E-2</v>
      </c>
      <c r="D69" t="s">
        <v>102</v>
      </c>
      <c r="E69" t="s">
        <v>102</v>
      </c>
      <c r="F69" s="30" t="s">
        <v>333</v>
      </c>
    </row>
    <row r="70" spans="1:6" customFormat="1" x14ac:dyDescent="0.3">
      <c r="A70" t="s">
        <v>213</v>
      </c>
      <c r="B70">
        <v>47</v>
      </c>
      <c r="C70" s="43">
        <f t="shared" si="0"/>
        <v>1.0568922869350123E-2</v>
      </c>
      <c r="D70" t="s">
        <v>102</v>
      </c>
      <c r="E70" t="s">
        <v>102</v>
      </c>
      <c r="F70" s="30" t="s">
        <v>333</v>
      </c>
    </row>
    <row r="71" spans="1:6" customFormat="1" x14ac:dyDescent="0.3">
      <c r="A71" t="s">
        <v>214</v>
      </c>
      <c r="B71">
        <v>65</v>
      </c>
      <c r="C71" s="43">
        <f t="shared" si="0"/>
        <v>1.4616595457611873E-2</v>
      </c>
      <c r="D71" t="s">
        <v>102</v>
      </c>
      <c r="E71" t="s">
        <v>102</v>
      </c>
      <c r="F71" s="30" t="s">
        <v>333</v>
      </c>
    </row>
    <row r="72" spans="1:6" customFormat="1" x14ac:dyDescent="0.3">
      <c r="A72" t="s">
        <v>215</v>
      </c>
      <c r="B72">
        <v>10</v>
      </c>
      <c r="C72" s="43">
        <f t="shared" si="0"/>
        <v>2.2487069934787498E-3</v>
      </c>
      <c r="D72" t="s">
        <v>102</v>
      </c>
      <c r="E72" t="s">
        <v>102</v>
      </c>
      <c r="F72" s="30" t="s">
        <v>333</v>
      </c>
    </row>
    <row r="73" spans="1:6" customFormat="1" x14ac:dyDescent="0.3">
      <c r="A73" t="s">
        <v>216</v>
      </c>
      <c r="B73">
        <v>21</v>
      </c>
      <c r="C73" s="43">
        <f t="shared" si="0"/>
        <v>4.7222846863053747E-3</v>
      </c>
      <c r="D73" t="s">
        <v>102</v>
      </c>
      <c r="E73" t="s">
        <v>102</v>
      </c>
      <c r="F73" s="30" t="s">
        <v>333</v>
      </c>
    </row>
    <row r="74" spans="1:6" customFormat="1" x14ac:dyDescent="0.3">
      <c r="A74" t="s">
        <v>217</v>
      </c>
      <c r="B74">
        <v>19</v>
      </c>
      <c r="C74" s="43">
        <f t="shared" si="0"/>
        <v>4.2725432876096247E-3</v>
      </c>
      <c r="D74" t="s">
        <v>102</v>
      </c>
      <c r="E74" t="s">
        <v>102</v>
      </c>
      <c r="F74" s="30" t="s">
        <v>333</v>
      </c>
    </row>
    <row r="75" spans="1:6" customFormat="1" x14ac:dyDescent="0.3">
      <c r="A75" t="s">
        <v>218</v>
      </c>
      <c r="B75">
        <v>15</v>
      </c>
      <c r="C75" s="43">
        <f t="shared" si="0"/>
        <v>3.3730604902181245E-3</v>
      </c>
      <c r="D75" t="s">
        <v>102</v>
      </c>
      <c r="E75" t="s">
        <v>102</v>
      </c>
      <c r="F75" s="30" t="s">
        <v>333</v>
      </c>
    </row>
    <row r="76" spans="1:6" customFormat="1" x14ac:dyDescent="0.3">
      <c r="A76" t="s">
        <v>219</v>
      </c>
      <c r="B76">
        <v>31</v>
      </c>
      <c r="C76" s="43">
        <f t="shared" si="0"/>
        <v>6.9709916797841241E-3</v>
      </c>
      <c r="D76" t="s">
        <v>102</v>
      </c>
      <c r="E76" t="s">
        <v>102</v>
      </c>
      <c r="F76" s="30" t="s">
        <v>333</v>
      </c>
    </row>
    <row r="77" spans="1:6" customFormat="1" x14ac:dyDescent="0.3">
      <c r="A77" t="s">
        <v>113</v>
      </c>
      <c r="B77" s="27">
        <v>2492</v>
      </c>
      <c r="C77" s="43">
        <f t="shared" si="0"/>
        <v>0.56037778277490446</v>
      </c>
      <c r="D77" s="27" t="s">
        <v>7</v>
      </c>
      <c r="E77" s="27" t="s">
        <v>7</v>
      </c>
      <c r="F77" s="30" t="s">
        <v>334</v>
      </c>
    </row>
    <row r="78" spans="1:6" customFormat="1" x14ac:dyDescent="0.3">
      <c r="A78" s="30" t="s">
        <v>114</v>
      </c>
      <c r="B78" s="30">
        <v>483</v>
      </c>
      <c r="C78" s="43">
        <f t="shared" si="0"/>
        <v>0.10861254778502361</v>
      </c>
      <c r="D78" s="30" t="s">
        <v>7</v>
      </c>
      <c r="E78" s="30" t="s">
        <v>7</v>
      </c>
      <c r="F78" s="30" t="s">
        <v>334</v>
      </c>
    </row>
    <row r="79" spans="1:6" customFormat="1" x14ac:dyDescent="0.3">
      <c r="A79" t="s">
        <v>115</v>
      </c>
      <c r="B79">
        <v>147</v>
      </c>
      <c r="C79" s="43">
        <f t="shared" si="0"/>
        <v>3.3055992804137624E-2</v>
      </c>
      <c r="D79" t="s">
        <v>7</v>
      </c>
      <c r="E79" t="s">
        <v>7</v>
      </c>
      <c r="F79" s="30" t="s">
        <v>334</v>
      </c>
    </row>
    <row r="80" spans="1:6" customFormat="1" x14ac:dyDescent="0.3">
      <c r="A80" t="s">
        <v>116</v>
      </c>
      <c r="B80">
        <v>27</v>
      </c>
      <c r="C80" s="43">
        <f t="shared" si="0"/>
        <v>6.071508882392624E-3</v>
      </c>
      <c r="D80" s="27" t="s">
        <v>7</v>
      </c>
      <c r="E80" s="27" t="s">
        <v>7</v>
      </c>
      <c r="F80" s="30" t="s">
        <v>334</v>
      </c>
    </row>
    <row r="81" spans="1:6" customFormat="1" x14ac:dyDescent="0.3">
      <c r="A81" t="s">
        <v>117</v>
      </c>
      <c r="B81">
        <v>207</v>
      </c>
      <c r="C81" s="43">
        <f t="shared" si="0"/>
        <v>4.6548234765010119E-2</v>
      </c>
      <c r="D81" s="27" t="s">
        <v>7</v>
      </c>
      <c r="E81" s="27" t="s">
        <v>7</v>
      </c>
      <c r="F81" s="30" t="s">
        <v>334</v>
      </c>
    </row>
    <row r="82" spans="1:6" customFormat="1" x14ac:dyDescent="0.3">
      <c r="A82" t="s">
        <v>136</v>
      </c>
      <c r="B82">
        <v>123</v>
      </c>
      <c r="C82" s="43">
        <f t="shared" si="0"/>
        <v>2.7659096019788623E-2</v>
      </c>
      <c r="D82" s="27" t="s">
        <v>7</v>
      </c>
      <c r="E82" s="27" t="s">
        <v>7</v>
      </c>
      <c r="F82" s="30" t="s">
        <v>334</v>
      </c>
    </row>
    <row r="83" spans="1:6" customFormat="1" x14ac:dyDescent="0.3">
      <c r="A83" t="s">
        <v>190</v>
      </c>
      <c r="B83">
        <v>402</v>
      </c>
      <c r="C83" s="43">
        <f t="shared" si="0"/>
        <v>9.0398021137845744E-2</v>
      </c>
      <c r="D83" t="s">
        <v>7</v>
      </c>
      <c r="E83" t="s">
        <v>7</v>
      </c>
      <c r="F83" s="30" t="s">
        <v>333</v>
      </c>
    </row>
    <row r="84" spans="1:6" customFormat="1" x14ac:dyDescent="0.3">
      <c r="A84" t="s">
        <v>191</v>
      </c>
      <c r="B84">
        <v>554</v>
      </c>
      <c r="C84" s="43">
        <f t="shared" si="0"/>
        <v>0.12457836743872273</v>
      </c>
      <c r="D84" t="s">
        <v>7</v>
      </c>
      <c r="E84" t="s">
        <v>7</v>
      </c>
      <c r="F84" s="30" t="s">
        <v>333</v>
      </c>
    </row>
    <row r="85" spans="1:6" customFormat="1" x14ac:dyDescent="0.3">
      <c r="A85" t="s">
        <v>192</v>
      </c>
      <c r="B85">
        <v>46</v>
      </c>
      <c r="C85" s="43">
        <f t="shared" si="0"/>
        <v>1.034405217000225E-2</v>
      </c>
      <c r="D85" t="s">
        <v>7</v>
      </c>
      <c r="E85" t="s">
        <v>7</v>
      </c>
      <c r="F85" s="30" t="s">
        <v>333</v>
      </c>
    </row>
    <row r="86" spans="1:6" customFormat="1" x14ac:dyDescent="0.3">
      <c r="A86" t="s">
        <v>193</v>
      </c>
      <c r="B86">
        <v>381</v>
      </c>
      <c r="C86" s="43">
        <f t="shared" si="0"/>
        <v>8.5675736451540363E-2</v>
      </c>
      <c r="D86" t="s">
        <v>7</v>
      </c>
      <c r="E86" t="s">
        <v>7</v>
      </c>
      <c r="F86" s="30" t="s">
        <v>333</v>
      </c>
    </row>
    <row r="87" spans="1:6" customFormat="1" x14ac:dyDescent="0.3">
      <c r="A87" t="s">
        <v>194</v>
      </c>
      <c r="B87">
        <v>244</v>
      </c>
      <c r="C87" s="43">
        <f t="shared" si="0"/>
        <v>5.4868450640881493E-2</v>
      </c>
      <c r="D87" t="s">
        <v>7</v>
      </c>
      <c r="E87" t="s">
        <v>7</v>
      </c>
      <c r="F87" s="30" t="s">
        <v>333</v>
      </c>
    </row>
    <row r="88" spans="1:6" customFormat="1" x14ac:dyDescent="0.3">
      <c r="A88" t="s">
        <v>195</v>
      </c>
      <c r="B88">
        <v>108</v>
      </c>
      <c r="C88" s="43">
        <f t="shared" si="0"/>
        <v>2.4286035529570496E-2</v>
      </c>
      <c r="D88" t="s">
        <v>7</v>
      </c>
      <c r="E88" t="s">
        <v>7</v>
      </c>
      <c r="F88" s="30" t="s">
        <v>333</v>
      </c>
    </row>
    <row r="89" spans="1:6" customFormat="1" x14ac:dyDescent="0.3">
      <c r="A89" t="s">
        <v>206</v>
      </c>
      <c r="B89">
        <v>54</v>
      </c>
      <c r="C89" s="43">
        <f t="shared" si="0"/>
        <v>1.2143017764785248E-2</v>
      </c>
      <c r="D89" t="s">
        <v>7</v>
      </c>
      <c r="E89" t="s">
        <v>7</v>
      </c>
      <c r="F89" s="30" t="s">
        <v>333</v>
      </c>
    </row>
    <row r="90" spans="1:6" customFormat="1" x14ac:dyDescent="0.3">
      <c r="A90" t="s">
        <v>207</v>
      </c>
      <c r="B90">
        <v>158</v>
      </c>
      <c r="C90" s="43">
        <f t="shared" si="0"/>
        <v>3.5529570496964244E-2</v>
      </c>
      <c r="D90" t="s">
        <v>7</v>
      </c>
      <c r="E90" t="s">
        <v>7</v>
      </c>
      <c r="F90" s="30" t="s">
        <v>333</v>
      </c>
    </row>
    <row r="91" spans="1:6" customFormat="1" x14ac:dyDescent="0.3">
      <c r="A91" t="s">
        <v>210</v>
      </c>
      <c r="B91">
        <v>35</v>
      </c>
      <c r="C91" s="43">
        <f t="shared" si="0"/>
        <v>7.8704744771756242E-3</v>
      </c>
      <c r="D91" t="s">
        <v>7</v>
      </c>
      <c r="E91" t="s">
        <v>7</v>
      </c>
      <c r="F91" s="30" t="s">
        <v>333</v>
      </c>
    </row>
    <row r="92" spans="1:6" customFormat="1" x14ac:dyDescent="0.3">
      <c r="A92" t="s">
        <v>211</v>
      </c>
      <c r="B92">
        <v>36</v>
      </c>
      <c r="C92" s="43">
        <f t="shared" si="0"/>
        <v>8.0953451765234993E-3</v>
      </c>
      <c r="D92" t="s">
        <v>7</v>
      </c>
      <c r="E92" t="s">
        <v>7</v>
      </c>
      <c r="F92" s="30" t="s">
        <v>333</v>
      </c>
    </row>
    <row r="93" spans="1:6" customFormat="1" x14ac:dyDescent="0.3">
      <c r="A93" t="s">
        <v>220</v>
      </c>
      <c r="B93">
        <v>24</v>
      </c>
      <c r="C93" s="43">
        <f t="shared" ref="C93:C124" si="1">B93/$B$58</f>
        <v>5.3968967843489989E-3</v>
      </c>
      <c r="D93" t="s">
        <v>7</v>
      </c>
      <c r="E93" t="s">
        <v>7</v>
      </c>
      <c r="F93" s="30" t="s">
        <v>333</v>
      </c>
    </row>
    <row r="94" spans="1:6" customFormat="1" x14ac:dyDescent="0.3">
      <c r="A94" s="30" t="s">
        <v>232</v>
      </c>
      <c r="B94" s="30">
        <v>1032</v>
      </c>
      <c r="C94" s="43">
        <f t="shared" si="1"/>
        <v>0.23206656172700696</v>
      </c>
      <c r="D94" s="30" t="s">
        <v>7</v>
      </c>
      <c r="E94" s="30" t="s">
        <v>7</v>
      </c>
      <c r="F94" s="30" t="s">
        <v>332</v>
      </c>
    </row>
    <row r="95" spans="1:6" customFormat="1" x14ac:dyDescent="0.3">
      <c r="A95" s="30" t="s">
        <v>293</v>
      </c>
      <c r="B95" s="30">
        <v>62</v>
      </c>
      <c r="C95" s="43">
        <f t="shared" si="1"/>
        <v>1.3941983359568248E-2</v>
      </c>
      <c r="D95" s="30" t="s">
        <v>7</v>
      </c>
      <c r="E95" s="30" t="s">
        <v>7</v>
      </c>
      <c r="F95" s="30" t="s">
        <v>332</v>
      </c>
    </row>
    <row r="96" spans="1:6" customFormat="1" x14ac:dyDescent="0.3">
      <c r="A96" s="30" t="s">
        <v>294</v>
      </c>
      <c r="B96" s="30">
        <v>20</v>
      </c>
      <c r="C96" s="43">
        <f t="shared" si="1"/>
        <v>4.4974139869574997E-3</v>
      </c>
      <c r="D96" s="30" t="s">
        <v>7</v>
      </c>
      <c r="E96" s="30" t="s">
        <v>7</v>
      </c>
      <c r="F96" s="30" t="s">
        <v>335</v>
      </c>
    </row>
    <row r="97" spans="1:6" customFormat="1" x14ac:dyDescent="0.3">
      <c r="A97" t="s">
        <v>122</v>
      </c>
      <c r="B97">
        <v>937</v>
      </c>
      <c r="C97" s="43">
        <f t="shared" si="1"/>
        <v>0.21070384528895886</v>
      </c>
      <c r="D97" s="27" t="s">
        <v>7</v>
      </c>
      <c r="E97" s="27" t="s">
        <v>7</v>
      </c>
      <c r="F97" s="30" t="s">
        <v>334</v>
      </c>
    </row>
    <row r="98" spans="1:6" customFormat="1" x14ac:dyDescent="0.3">
      <c r="A98" s="30" t="s">
        <v>274</v>
      </c>
      <c r="B98" s="30">
        <v>171</v>
      </c>
      <c r="C98" s="43">
        <f t="shared" si="1"/>
        <v>3.8452889588486618E-2</v>
      </c>
      <c r="D98" s="30" t="s">
        <v>324</v>
      </c>
      <c r="E98" s="30" t="s">
        <v>324</v>
      </c>
      <c r="F98" s="30" t="s">
        <v>332</v>
      </c>
    </row>
    <row r="99" spans="1:6" customFormat="1" x14ac:dyDescent="0.3">
      <c r="A99" t="s">
        <v>151</v>
      </c>
      <c r="B99">
        <v>15</v>
      </c>
      <c r="C99" s="43">
        <f t="shared" si="1"/>
        <v>3.3730604902181245E-3</v>
      </c>
      <c r="D99" s="27" t="s">
        <v>316</v>
      </c>
      <c r="E99" s="27" t="s">
        <v>316</v>
      </c>
      <c r="F99" s="30" t="s">
        <v>336</v>
      </c>
    </row>
    <row r="100" spans="1:6" customFormat="1" x14ac:dyDescent="0.3">
      <c r="A100" t="s">
        <v>152</v>
      </c>
      <c r="B100">
        <v>12</v>
      </c>
      <c r="C100" s="43">
        <f t="shared" si="1"/>
        <v>2.6984483921744995E-3</v>
      </c>
      <c r="D100" s="27" t="s">
        <v>316</v>
      </c>
      <c r="E100" s="27" t="s">
        <v>316</v>
      </c>
      <c r="F100" s="30" t="s">
        <v>336</v>
      </c>
    </row>
    <row r="101" spans="1:6" customFormat="1" x14ac:dyDescent="0.3">
      <c r="A101" t="s">
        <v>172</v>
      </c>
      <c r="B101">
        <v>17</v>
      </c>
      <c r="C101" s="43">
        <f t="shared" si="1"/>
        <v>3.8228018889138746E-3</v>
      </c>
      <c r="D101" s="27" t="s">
        <v>316</v>
      </c>
      <c r="E101" s="27" t="s">
        <v>316</v>
      </c>
      <c r="F101" s="30" t="s">
        <v>336</v>
      </c>
    </row>
    <row r="102" spans="1:6" customFormat="1" x14ac:dyDescent="0.3">
      <c r="A102" t="s">
        <v>138</v>
      </c>
      <c r="B102">
        <v>471</v>
      </c>
      <c r="C102" s="43">
        <f t="shared" si="1"/>
        <v>0.10591409939284911</v>
      </c>
      <c r="D102" s="27" t="s">
        <v>94</v>
      </c>
      <c r="E102" s="27" t="s">
        <v>94</v>
      </c>
      <c r="F102" s="30" t="s">
        <v>336</v>
      </c>
    </row>
    <row r="103" spans="1:6" customFormat="1" x14ac:dyDescent="0.3">
      <c r="A103" t="s">
        <v>143</v>
      </c>
      <c r="B103">
        <v>76</v>
      </c>
      <c r="C103" s="43">
        <f t="shared" si="1"/>
        <v>1.7090173150438499E-2</v>
      </c>
      <c r="D103" s="27" t="s">
        <v>94</v>
      </c>
      <c r="E103" s="27" t="s">
        <v>94</v>
      </c>
      <c r="F103" s="30" t="s">
        <v>336</v>
      </c>
    </row>
    <row r="104" spans="1:6" customFormat="1" x14ac:dyDescent="0.3">
      <c r="A104" t="s">
        <v>156</v>
      </c>
      <c r="B104">
        <v>384</v>
      </c>
      <c r="C104" s="43">
        <f t="shared" si="1"/>
        <v>8.6350348549583983E-2</v>
      </c>
      <c r="D104" s="27" t="s">
        <v>94</v>
      </c>
      <c r="E104" s="27" t="s">
        <v>94</v>
      </c>
      <c r="F104" s="30" t="s">
        <v>336</v>
      </c>
    </row>
    <row r="105" spans="1:6" customFormat="1" x14ac:dyDescent="0.3">
      <c r="A105" t="s">
        <v>163</v>
      </c>
      <c r="B105">
        <v>316</v>
      </c>
      <c r="C105" s="43">
        <f t="shared" si="1"/>
        <v>7.1059140993928488E-2</v>
      </c>
      <c r="D105" s="27" t="s">
        <v>94</v>
      </c>
      <c r="E105" s="27" t="s">
        <v>94</v>
      </c>
      <c r="F105" s="30" t="s">
        <v>336</v>
      </c>
    </row>
    <row r="106" spans="1:6" customFormat="1" x14ac:dyDescent="0.3">
      <c r="A106" t="s">
        <v>173</v>
      </c>
      <c r="B106">
        <v>32</v>
      </c>
      <c r="C106" s="43">
        <f t="shared" si="1"/>
        <v>7.1958623791319992E-3</v>
      </c>
      <c r="D106" s="27" t="s">
        <v>94</v>
      </c>
      <c r="E106" s="27" t="s">
        <v>94</v>
      </c>
      <c r="F106" s="30" t="s">
        <v>336</v>
      </c>
    </row>
    <row r="107" spans="1:6" customFormat="1" x14ac:dyDescent="0.3">
      <c r="A107" s="30" t="s">
        <v>241</v>
      </c>
      <c r="B107" s="30">
        <v>309</v>
      </c>
      <c r="C107" s="43">
        <f t="shared" si="1"/>
        <v>6.9485046098493361E-2</v>
      </c>
      <c r="D107" s="30" t="s">
        <v>94</v>
      </c>
      <c r="E107" s="30" t="s">
        <v>94</v>
      </c>
      <c r="F107" s="30" t="s">
        <v>332</v>
      </c>
    </row>
    <row r="108" spans="1:6" customFormat="1" x14ac:dyDescent="0.3">
      <c r="A108" s="30" t="s">
        <v>247</v>
      </c>
      <c r="B108" s="30">
        <v>36</v>
      </c>
      <c r="C108" s="43">
        <f t="shared" si="1"/>
        <v>8.0953451765234993E-3</v>
      </c>
      <c r="D108" s="30" t="s">
        <v>94</v>
      </c>
      <c r="E108" s="30" t="s">
        <v>94</v>
      </c>
      <c r="F108" s="30" t="s">
        <v>332</v>
      </c>
    </row>
    <row r="109" spans="1:6" customFormat="1" x14ac:dyDescent="0.3">
      <c r="A109" s="30" t="s">
        <v>251</v>
      </c>
      <c r="B109" s="30">
        <v>105</v>
      </c>
      <c r="C109" s="43">
        <f t="shared" si="1"/>
        <v>2.3611423431526873E-2</v>
      </c>
      <c r="D109" s="30" t="s">
        <v>94</v>
      </c>
      <c r="E109" s="30" t="s">
        <v>94</v>
      </c>
      <c r="F109" s="30" t="s">
        <v>332</v>
      </c>
    </row>
    <row r="110" spans="1:6" customFormat="1" x14ac:dyDescent="0.3">
      <c r="A110" t="s">
        <v>221</v>
      </c>
      <c r="B110">
        <v>1534</v>
      </c>
      <c r="C110" s="43">
        <f t="shared" si="1"/>
        <v>0.34495165279964018</v>
      </c>
      <c r="D110" t="s">
        <v>221</v>
      </c>
      <c r="E110" t="s">
        <v>221</v>
      </c>
      <c r="F110" s="30" t="s">
        <v>337</v>
      </c>
    </row>
    <row r="111" spans="1:6" customFormat="1" x14ac:dyDescent="0.3">
      <c r="A111" t="s">
        <v>222</v>
      </c>
      <c r="B111">
        <v>634</v>
      </c>
      <c r="C111" s="43">
        <f t="shared" si="1"/>
        <v>0.14256802338655272</v>
      </c>
      <c r="D111" t="s">
        <v>221</v>
      </c>
      <c r="E111" t="s">
        <v>221</v>
      </c>
      <c r="F111" s="30" t="s">
        <v>337</v>
      </c>
    </row>
    <row r="112" spans="1:6" customFormat="1" x14ac:dyDescent="0.3">
      <c r="A112" s="30" t="s">
        <v>229</v>
      </c>
      <c r="B112" s="30">
        <v>596</v>
      </c>
      <c r="C112" s="43">
        <f t="shared" si="1"/>
        <v>0.13402293681133348</v>
      </c>
      <c r="D112" s="30" t="s">
        <v>221</v>
      </c>
      <c r="E112" s="30" t="s">
        <v>221</v>
      </c>
      <c r="F112" s="30" t="s">
        <v>337</v>
      </c>
    </row>
    <row r="113" spans="1:6" customFormat="1" x14ac:dyDescent="0.3">
      <c r="A113" t="s">
        <v>146</v>
      </c>
      <c r="B113">
        <v>64</v>
      </c>
      <c r="C113" s="43">
        <f t="shared" si="1"/>
        <v>1.4391724758263998E-2</v>
      </c>
      <c r="D113" s="27" t="s">
        <v>313</v>
      </c>
      <c r="E113" s="27" t="s">
        <v>313</v>
      </c>
      <c r="F113" s="30" t="s">
        <v>336</v>
      </c>
    </row>
    <row r="114" spans="1:6" customFormat="1" x14ac:dyDescent="0.3">
      <c r="A114" s="30" t="s">
        <v>250</v>
      </c>
      <c r="B114" s="30">
        <v>62</v>
      </c>
      <c r="C114" s="43">
        <f t="shared" si="1"/>
        <v>1.3941983359568248E-2</v>
      </c>
      <c r="D114" s="30" t="s">
        <v>313</v>
      </c>
      <c r="E114" s="30" t="s">
        <v>313</v>
      </c>
      <c r="F114" s="30" t="s">
        <v>332</v>
      </c>
    </row>
    <row r="115" spans="1:6" s="34" customFormat="1" x14ac:dyDescent="0.3">
      <c r="A115" t="s">
        <v>302</v>
      </c>
      <c r="B115">
        <v>17</v>
      </c>
      <c r="C115" s="43">
        <f t="shared" si="1"/>
        <v>3.8228018889138746E-3</v>
      </c>
      <c r="D115" s="30" t="s">
        <v>313</v>
      </c>
      <c r="E115" s="30" t="s">
        <v>313</v>
      </c>
      <c r="F115" s="30" t="s">
        <v>335</v>
      </c>
    </row>
    <row r="116" spans="1:6" customFormat="1" x14ac:dyDescent="0.3">
      <c r="A116" t="s">
        <v>196</v>
      </c>
      <c r="B116">
        <v>163</v>
      </c>
      <c r="C116" s="43">
        <f t="shared" si="1"/>
        <v>3.6653923993703617E-2</v>
      </c>
      <c r="D116" t="s">
        <v>318</v>
      </c>
      <c r="E116" t="s">
        <v>318</v>
      </c>
      <c r="F116" s="30" t="s">
        <v>333</v>
      </c>
    </row>
    <row r="117" spans="1:6" customFormat="1" x14ac:dyDescent="0.3">
      <c r="A117" t="s">
        <v>198</v>
      </c>
      <c r="B117">
        <v>139</v>
      </c>
      <c r="C117" s="43">
        <f t="shared" si="1"/>
        <v>3.1257027209354624E-2</v>
      </c>
      <c r="D117" t="s">
        <v>318</v>
      </c>
      <c r="E117" t="s">
        <v>318</v>
      </c>
      <c r="F117" s="30" t="s">
        <v>333</v>
      </c>
    </row>
    <row r="118" spans="1:6" s="27" customFormat="1" x14ac:dyDescent="0.3">
      <c r="A118" t="s">
        <v>199</v>
      </c>
      <c r="B118">
        <v>271</v>
      </c>
      <c r="C118" s="43">
        <f t="shared" si="1"/>
        <v>6.093995952327412E-2</v>
      </c>
      <c r="D118" t="s">
        <v>318</v>
      </c>
      <c r="E118" t="s">
        <v>318</v>
      </c>
      <c r="F118" s="30" t="s">
        <v>333</v>
      </c>
    </row>
    <row r="119" spans="1:6" s="30" customFormat="1" x14ac:dyDescent="0.3">
      <c r="A119" t="s">
        <v>201</v>
      </c>
      <c r="B119">
        <v>195</v>
      </c>
      <c r="C119" s="43">
        <f t="shared" si="1"/>
        <v>4.3849786372835618E-2</v>
      </c>
      <c r="D119" t="s">
        <v>318</v>
      </c>
      <c r="E119" t="s">
        <v>318</v>
      </c>
      <c r="F119" s="30" t="s">
        <v>333</v>
      </c>
    </row>
    <row r="120" spans="1:6" customFormat="1" x14ac:dyDescent="0.3">
      <c r="A120" t="s">
        <v>203</v>
      </c>
      <c r="B120">
        <v>157</v>
      </c>
      <c r="C120" s="43">
        <f t="shared" si="1"/>
        <v>3.5304699797616371E-2</v>
      </c>
      <c r="D120" t="s">
        <v>318</v>
      </c>
      <c r="E120" t="s">
        <v>318</v>
      </c>
      <c r="F120" s="30" t="s">
        <v>333</v>
      </c>
    </row>
    <row r="121" spans="1:6" customFormat="1" x14ac:dyDescent="0.3">
      <c r="A121" s="30" t="s">
        <v>295</v>
      </c>
      <c r="B121" s="30">
        <v>8</v>
      </c>
      <c r="C121" s="43">
        <f t="shared" si="1"/>
        <v>1.7989655947829998E-3</v>
      </c>
      <c r="D121" s="30" t="s">
        <v>318</v>
      </c>
      <c r="E121" s="30" t="s">
        <v>318</v>
      </c>
      <c r="F121" s="30" t="s">
        <v>332</v>
      </c>
    </row>
    <row r="122" spans="1:6" customFormat="1" x14ac:dyDescent="0.3">
      <c r="A122" s="30" t="s">
        <v>263</v>
      </c>
      <c r="B122" s="30">
        <v>678</v>
      </c>
      <c r="C122" s="43">
        <f t="shared" si="1"/>
        <v>0.15246233415785923</v>
      </c>
      <c r="D122" s="30" t="s">
        <v>103</v>
      </c>
      <c r="E122" s="30" t="s">
        <v>103</v>
      </c>
      <c r="F122" s="30" t="s">
        <v>337</v>
      </c>
    </row>
    <row r="123" spans="1:6" customFormat="1" x14ac:dyDescent="0.3">
      <c r="A123" s="30" t="s">
        <v>265</v>
      </c>
      <c r="B123" s="30">
        <v>295</v>
      </c>
      <c r="C123" s="43">
        <f t="shared" si="1"/>
        <v>6.6336856307623121E-2</v>
      </c>
      <c r="D123" s="30" t="s">
        <v>103</v>
      </c>
      <c r="E123" s="30" t="s">
        <v>103</v>
      </c>
      <c r="F123" s="30" t="s">
        <v>337</v>
      </c>
    </row>
    <row r="124" spans="1:6" customFormat="1" x14ac:dyDescent="0.3">
      <c r="A124" s="30" t="s">
        <v>287</v>
      </c>
      <c r="B124" s="30">
        <v>24</v>
      </c>
      <c r="C124" s="43">
        <f t="shared" si="1"/>
        <v>5.3968967843489989E-3</v>
      </c>
      <c r="D124" s="30" t="s">
        <v>103</v>
      </c>
      <c r="E124" s="30" t="s">
        <v>103</v>
      </c>
      <c r="F124" s="30" t="s">
        <v>337</v>
      </c>
    </row>
    <row r="125" spans="1:6" customFormat="1" x14ac:dyDescent="0.3">
      <c r="A125" t="s">
        <v>142</v>
      </c>
      <c r="B125">
        <v>181</v>
      </c>
      <c r="C125" s="43">
        <f t="shared" ref="C125:C156" si="2">B125/$B$58</f>
        <v>4.0701596581965371E-2</v>
      </c>
      <c r="D125" s="27" t="s">
        <v>312</v>
      </c>
      <c r="E125" s="27" t="s">
        <v>312</v>
      </c>
      <c r="F125" s="30" t="s">
        <v>336</v>
      </c>
    </row>
    <row r="126" spans="1:6" customFormat="1" x14ac:dyDescent="0.3">
      <c r="A126" t="s">
        <v>167</v>
      </c>
      <c r="B126">
        <v>75</v>
      </c>
      <c r="C126" s="43">
        <f t="shared" si="2"/>
        <v>1.6865302451090622E-2</v>
      </c>
      <c r="D126" s="27" t="s">
        <v>312</v>
      </c>
      <c r="E126" s="27" t="s">
        <v>312</v>
      </c>
      <c r="F126" s="30" t="s">
        <v>336</v>
      </c>
    </row>
    <row r="127" spans="1:6" customFormat="1" x14ac:dyDescent="0.3">
      <c r="A127" s="30" t="s">
        <v>245</v>
      </c>
      <c r="B127" s="30">
        <v>314</v>
      </c>
      <c r="C127" s="43">
        <f t="shared" si="2"/>
        <v>7.0609399595232741E-2</v>
      </c>
      <c r="D127" s="30" t="s">
        <v>312</v>
      </c>
      <c r="E127" s="30" t="s">
        <v>312</v>
      </c>
      <c r="F127" s="30" t="s">
        <v>332</v>
      </c>
    </row>
    <row r="128" spans="1:6" customFormat="1" x14ac:dyDescent="0.3">
      <c r="A128" s="30" t="s">
        <v>298</v>
      </c>
      <c r="B128" s="30">
        <v>28</v>
      </c>
      <c r="C128" s="43">
        <f t="shared" si="2"/>
        <v>6.296379581740499E-3</v>
      </c>
      <c r="D128" s="30" t="s">
        <v>312</v>
      </c>
      <c r="E128" s="30" t="s">
        <v>312</v>
      </c>
      <c r="F128" s="30" t="s">
        <v>335</v>
      </c>
    </row>
    <row r="129" spans="1:6" customFormat="1" x14ac:dyDescent="0.3">
      <c r="A129" t="s">
        <v>153</v>
      </c>
      <c r="B129">
        <v>14</v>
      </c>
      <c r="C129" s="43">
        <f t="shared" si="2"/>
        <v>3.1481897908702495E-3</v>
      </c>
      <c r="D129" s="27" t="s">
        <v>317</v>
      </c>
      <c r="E129" s="27" t="s">
        <v>317</v>
      </c>
      <c r="F129" s="30" t="s">
        <v>336</v>
      </c>
    </row>
    <row r="130" spans="1:6" customFormat="1" x14ac:dyDescent="0.3">
      <c r="A130" t="s">
        <v>176</v>
      </c>
      <c r="B130">
        <v>13</v>
      </c>
      <c r="C130" s="43">
        <f t="shared" si="2"/>
        <v>2.9233190915223745E-3</v>
      </c>
      <c r="D130" s="27" t="s">
        <v>317</v>
      </c>
      <c r="E130" s="27" t="s">
        <v>317</v>
      </c>
      <c r="F130" s="30" t="s">
        <v>336</v>
      </c>
    </row>
    <row r="131" spans="1:6" customFormat="1" x14ac:dyDescent="0.3">
      <c r="A131" t="s">
        <v>177</v>
      </c>
      <c r="B131">
        <v>7</v>
      </c>
      <c r="C131" s="43">
        <f t="shared" si="2"/>
        <v>1.5740948954351248E-3</v>
      </c>
      <c r="D131" s="27" t="s">
        <v>317</v>
      </c>
      <c r="E131" s="27" t="s">
        <v>317</v>
      </c>
      <c r="F131" s="30" t="s">
        <v>336</v>
      </c>
    </row>
    <row r="132" spans="1:6" customFormat="1" x14ac:dyDescent="0.3">
      <c r="A132" t="s">
        <v>118</v>
      </c>
      <c r="B132">
        <v>1840</v>
      </c>
      <c r="C132" s="43">
        <f t="shared" si="2"/>
        <v>0.41376208680008997</v>
      </c>
      <c r="D132" s="27" t="s">
        <v>8</v>
      </c>
      <c r="E132" s="27" t="s">
        <v>92</v>
      </c>
      <c r="F132" s="30" t="s">
        <v>334</v>
      </c>
    </row>
    <row r="133" spans="1:6" customFormat="1" x14ac:dyDescent="0.3">
      <c r="A133" t="s">
        <v>9</v>
      </c>
      <c r="B133">
        <v>794</v>
      </c>
      <c r="C133" s="43">
        <f t="shared" si="2"/>
        <v>0.17854733528221273</v>
      </c>
      <c r="D133" s="27" t="s">
        <v>9</v>
      </c>
      <c r="E133" s="27" t="s">
        <v>92</v>
      </c>
      <c r="F133" s="30" t="s">
        <v>334</v>
      </c>
    </row>
    <row r="134" spans="1:6" customFormat="1" x14ac:dyDescent="0.3">
      <c r="A134" t="s">
        <v>119</v>
      </c>
      <c r="B134">
        <v>27</v>
      </c>
      <c r="C134" s="43">
        <f t="shared" si="2"/>
        <v>6.071508882392624E-3</v>
      </c>
      <c r="D134" s="27" t="s">
        <v>9</v>
      </c>
      <c r="E134" s="27" t="s">
        <v>92</v>
      </c>
      <c r="F134" s="30" t="s">
        <v>334</v>
      </c>
    </row>
    <row r="135" spans="1:6" customFormat="1" x14ac:dyDescent="0.3">
      <c r="A135" t="s">
        <v>6</v>
      </c>
      <c r="B135">
        <v>357</v>
      </c>
      <c r="C135" s="43">
        <f t="shared" si="2"/>
        <v>8.0278839667191362E-2</v>
      </c>
      <c r="D135" s="27" t="s">
        <v>309</v>
      </c>
      <c r="E135" s="27" t="s">
        <v>92</v>
      </c>
      <c r="F135" s="30" t="s">
        <v>334</v>
      </c>
    </row>
    <row r="136" spans="1:6" customFormat="1" x14ac:dyDescent="0.3">
      <c r="A136" s="30" t="s">
        <v>233</v>
      </c>
      <c r="B136" s="30">
        <v>177</v>
      </c>
      <c r="C136" s="43">
        <f t="shared" si="2"/>
        <v>3.9802113784573871E-2</v>
      </c>
      <c r="D136" s="30" t="s">
        <v>8</v>
      </c>
      <c r="E136" s="30" t="s">
        <v>92</v>
      </c>
      <c r="F136" s="30" t="s">
        <v>332</v>
      </c>
    </row>
    <row r="137" spans="1:6" customFormat="1" x14ac:dyDescent="0.3">
      <c r="A137" s="30" t="s">
        <v>234</v>
      </c>
      <c r="B137" s="30">
        <v>34</v>
      </c>
      <c r="C137" s="43">
        <f t="shared" si="2"/>
        <v>7.6456037778277492E-3</v>
      </c>
      <c r="D137" s="30" t="s">
        <v>8</v>
      </c>
      <c r="E137" s="30" t="s">
        <v>92</v>
      </c>
      <c r="F137" s="30" t="s">
        <v>332</v>
      </c>
    </row>
    <row r="138" spans="1:6" customFormat="1" x14ac:dyDescent="0.3">
      <c r="A138" s="30" t="s">
        <v>235</v>
      </c>
      <c r="B138" s="30">
        <v>82</v>
      </c>
      <c r="C138" s="43">
        <f t="shared" si="2"/>
        <v>1.8439397346525749E-2</v>
      </c>
      <c r="D138" s="30" t="s">
        <v>9</v>
      </c>
      <c r="E138" s="30" t="s">
        <v>92</v>
      </c>
      <c r="F138" s="30" t="s">
        <v>332</v>
      </c>
    </row>
    <row r="139" spans="1:6" customFormat="1" x14ac:dyDescent="0.3">
      <c r="A139" t="s">
        <v>148</v>
      </c>
      <c r="B139">
        <v>17</v>
      </c>
      <c r="C139" s="43">
        <f t="shared" si="2"/>
        <v>3.8228018889138746E-3</v>
      </c>
      <c r="D139" s="27" t="s">
        <v>99</v>
      </c>
      <c r="E139" s="27" t="s">
        <v>99</v>
      </c>
      <c r="F139" s="30" t="s">
        <v>336</v>
      </c>
    </row>
    <row r="140" spans="1:6" customFormat="1" x14ac:dyDescent="0.3">
      <c r="A140" t="s">
        <v>159</v>
      </c>
      <c r="B140">
        <v>6</v>
      </c>
      <c r="C140" s="43">
        <f t="shared" si="2"/>
        <v>1.3492241960872497E-3</v>
      </c>
      <c r="D140" s="27" t="s">
        <v>99</v>
      </c>
      <c r="E140" s="27" t="s">
        <v>99</v>
      </c>
      <c r="F140" s="30" t="s">
        <v>336</v>
      </c>
    </row>
    <row r="141" spans="1:6" customFormat="1" x14ac:dyDescent="0.3">
      <c r="A141" t="s">
        <v>174</v>
      </c>
      <c r="B141">
        <v>19</v>
      </c>
      <c r="C141" s="43">
        <f t="shared" si="2"/>
        <v>4.2725432876096247E-3</v>
      </c>
      <c r="D141" s="27" t="s">
        <v>99</v>
      </c>
      <c r="E141" s="27" t="s">
        <v>99</v>
      </c>
      <c r="F141" s="30" t="s">
        <v>336</v>
      </c>
    </row>
    <row r="142" spans="1:6" customFormat="1" x14ac:dyDescent="0.3">
      <c r="A142" t="s">
        <v>157</v>
      </c>
      <c r="B142">
        <v>160</v>
      </c>
      <c r="C142" s="43">
        <f t="shared" si="2"/>
        <v>3.5979311895659997E-2</v>
      </c>
      <c r="D142" s="27" t="s">
        <v>315</v>
      </c>
      <c r="E142" s="27" t="s">
        <v>315</v>
      </c>
      <c r="F142" s="30" t="s">
        <v>336</v>
      </c>
    </row>
    <row r="143" spans="1:6" customFormat="1" x14ac:dyDescent="0.3">
      <c r="A143" s="30" t="s">
        <v>246</v>
      </c>
      <c r="B143" s="30">
        <v>128</v>
      </c>
      <c r="C143" s="43">
        <f t="shared" si="2"/>
        <v>2.8783449516527997E-2</v>
      </c>
      <c r="D143" s="30" t="s">
        <v>315</v>
      </c>
      <c r="E143" s="30" t="s">
        <v>315</v>
      </c>
      <c r="F143" s="30" t="s">
        <v>332</v>
      </c>
    </row>
    <row r="144" spans="1:6" customFormat="1" x14ac:dyDescent="0.3">
      <c r="A144" s="30" t="s">
        <v>252</v>
      </c>
      <c r="B144" s="30">
        <v>40</v>
      </c>
      <c r="C144" s="43">
        <f t="shared" si="2"/>
        <v>8.9948279739149994E-3</v>
      </c>
      <c r="D144" s="30" t="s">
        <v>315</v>
      </c>
      <c r="E144" s="30" t="s">
        <v>315</v>
      </c>
      <c r="F144" s="30" t="s">
        <v>332</v>
      </c>
    </row>
    <row r="145" spans="1:6" customFormat="1" x14ac:dyDescent="0.3">
      <c r="A145" s="33" t="s">
        <v>301</v>
      </c>
      <c r="B145">
        <v>15</v>
      </c>
      <c r="C145" s="43">
        <f t="shared" si="2"/>
        <v>3.3730604902181245E-3</v>
      </c>
      <c r="D145" s="30" t="s">
        <v>315</v>
      </c>
      <c r="E145" s="30" t="s">
        <v>315</v>
      </c>
      <c r="F145" s="30" t="s">
        <v>332</v>
      </c>
    </row>
    <row r="146" spans="1:6" customFormat="1" x14ac:dyDescent="0.3">
      <c r="A146" t="s">
        <v>223</v>
      </c>
      <c r="B146">
        <v>211</v>
      </c>
      <c r="C146" s="43">
        <f t="shared" si="2"/>
        <v>4.7447717562401619E-2</v>
      </c>
      <c r="D146" t="s">
        <v>320</v>
      </c>
      <c r="E146" t="s">
        <v>320</v>
      </c>
      <c r="F146" s="30" t="s">
        <v>337</v>
      </c>
    </row>
    <row r="147" spans="1:6" customFormat="1" x14ac:dyDescent="0.3">
      <c r="A147" t="s">
        <v>137</v>
      </c>
      <c r="B147">
        <v>357</v>
      </c>
      <c r="C147" s="43">
        <f t="shared" si="2"/>
        <v>8.0278839667191362E-2</v>
      </c>
      <c r="D147" s="27" t="s">
        <v>93</v>
      </c>
      <c r="E147" s="27" t="s">
        <v>93</v>
      </c>
      <c r="F147" s="30" t="s">
        <v>336</v>
      </c>
    </row>
    <row r="148" spans="1:6" customFormat="1" x14ac:dyDescent="0.3">
      <c r="A148" t="s">
        <v>144</v>
      </c>
      <c r="B148">
        <v>165</v>
      </c>
      <c r="C148" s="43">
        <f t="shared" si="2"/>
        <v>3.7103665392399371E-2</v>
      </c>
      <c r="D148" s="27" t="s">
        <v>93</v>
      </c>
      <c r="E148" s="27" t="s">
        <v>93</v>
      </c>
      <c r="F148" s="30" t="s">
        <v>336</v>
      </c>
    </row>
    <row r="149" spans="1:6" customFormat="1" x14ac:dyDescent="0.3">
      <c r="A149" t="s">
        <v>162</v>
      </c>
      <c r="B149">
        <v>217</v>
      </c>
      <c r="C149" s="43">
        <f t="shared" si="2"/>
        <v>4.8796941758488872E-2</v>
      </c>
      <c r="D149" s="27" t="s">
        <v>93</v>
      </c>
      <c r="E149" s="27" t="s">
        <v>93</v>
      </c>
      <c r="F149" s="30" t="s">
        <v>336</v>
      </c>
    </row>
    <row r="150" spans="1:6" customFormat="1" x14ac:dyDescent="0.3">
      <c r="A150" t="s">
        <v>168</v>
      </c>
      <c r="B150" s="27">
        <v>143</v>
      </c>
      <c r="C150" s="43">
        <f t="shared" si="2"/>
        <v>3.2156510006746124E-2</v>
      </c>
      <c r="D150" s="27" t="s">
        <v>93</v>
      </c>
      <c r="E150" s="27" t="s">
        <v>93</v>
      </c>
      <c r="F150" s="30" t="s">
        <v>336</v>
      </c>
    </row>
    <row r="151" spans="1:6" customFormat="1" x14ac:dyDescent="0.3">
      <c r="A151" t="s">
        <v>197</v>
      </c>
      <c r="B151">
        <v>107</v>
      </c>
      <c r="C151" s="43">
        <f t="shared" si="2"/>
        <v>2.4061164830222623E-2</v>
      </c>
      <c r="D151" t="s">
        <v>93</v>
      </c>
      <c r="E151" t="s">
        <v>93</v>
      </c>
      <c r="F151" s="30" t="s">
        <v>333</v>
      </c>
    </row>
    <row r="152" spans="1:6" customFormat="1" x14ac:dyDescent="0.3">
      <c r="A152" t="s">
        <v>212</v>
      </c>
      <c r="B152">
        <v>37</v>
      </c>
      <c r="C152" s="43">
        <f t="shared" si="2"/>
        <v>8.3202158758713743E-3</v>
      </c>
      <c r="D152" t="s">
        <v>93</v>
      </c>
      <c r="E152" t="s">
        <v>93</v>
      </c>
      <c r="F152" s="30" t="s">
        <v>333</v>
      </c>
    </row>
    <row r="153" spans="1:6" customFormat="1" x14ac:dyDescent="0.3">
      <c r="A153" s="30" t="s">
        <v>240</v>
      </c>
      <c r="B153" s="30">
        <v>109</v>
      </c>
      <c r="C153" s="43">
        <f t="shared" si="2"/>
        <v>2.4510906228918373E-2</v>
      </c>
      <c r="D153" s="30" t="s">
        <v>93</v>
      </c>
      <c r="E153" s="30" t="s">
        <v>93</v>
      </c>
      <c r="F153" s="30" t="s">
        <v>332</v>
      </c>
    </row>
    <row r="154" spans="1:6" customFormat="1" x14ac:dyDescent="0.3">
      <c r="A154" s="30" t="s">
        <v>248</v>
      </c>
      <c r="B154" s="30">
        <v>80</v>
      </c>
      <c r="C154" s="43">
        <f t="shared" si="2"/>
        <v>1.7989655947829999E-2</v>
      </c>
      <c r="D154" s="30" t="s">
        <v>93</v>
      </c>
      <c r="E154" s="30" t="s">
        <v>93</v>
      </c>
      <c r="F154" s="30" t="s">
        <v>332</v>
      </c>
    </row>
    <row r="155" spans="1:6" customFormat="1" x14ac:dyDescent="0.3">
      <c r="A155" s="34" t="s">
        <v>299</v>
      </c>
      <c r="B155" s="34">
        <v>18</v>
      </c>
      <c r="C155" s="43">
        <f t="shared" si="2"/>
        <v>4.0476725882617496E-3</v>
      </c>
      <c r="D155" s="34" t="s">
        <v>93</v>
      </c>
      <c r="E155" s="34" t="s">
        <v>93</v>
      </c>
      <c r="F155" s="30" t="s">
        <v>335</v>
      </c>
    </row>
    <row r="156" spans="1:6" customFormat="1" x14ac:dyDescent="0.3">
      <c r="A156" s="34" t="s">
        <v>300</v>
      </c>
      <c r="B156" s="34">
        <v>10</v>
      </c>
      <c r="C156" s="43">
        <f t="shared" si="2"/>
        <v>2.2487069934787498E-3</v>
      </c>
      <c r="D156" s="34" t="s">
        <v>93</v>
      </c>
      <c r="E156" s="34" t="s">
        <v>93</v>
      </c>
      <c r="F156" s="30" t="s">
        <v>335</v>
      </c>
    </row>
    <row r="157" spans="1:6" customFormat="1" x14ac:dyDescent="0.3">
      <c r="A157" t="s">
        <v>147</v>
      </c>
      <c r="B157">
        <v>16</v>
      </c>
      <c r="C157" s="43">
        <f t="shared" ref="C157:C188" si="3">B157/$B$58</f>
        <v>3.5979311895659996E-3</v>
      </c>
      <c r="D157" s="27" t="s">
        <v>314</v>
      </c>
      <c r="E157" s="27" t="s">
        <v>314</v>
      </c>
      <c r="F157" s="30" t="s">
        <v>336</v>
      </c>
    </row>
    <row r="158" spans="1:6" customFormat="1" x14ac:dyDescent="0.3">
      <c r="A158" t="s">
        <v>150</v>
      </c>
      <c r="B158">
        <v>13</v>
      </c>
      <c r="C158" s="43">
        <f t="shared" si="3"/>
        <v>2.9233190915223745E-3</v>
      </c>
      <c r="D158" s="27" t="s">
        <v>314</v>
      </c>
      <c r="E158" s="27" t="s">
        <v>314</v>
      </c>
      <c r="F158" s="30" t="s">
        <v>336</v>
      </c>
    </row>
    <row r="159" spans="1:6" customFormat="1" x14ac:dyDescent="0.3">
      <c r="A159" t="s">
        <v>171</v>
      </c>
      <c r="B159">
        <v>7</v>
      </c>
      <c r="C159" s="43">
        <f t="shared" si="3"/>
        <v>1.5740948954351248E-3</v>
      </c>
      <c r="D159" s="27" t="s">
        <v>314</v>
      </c>
      <c r="E159" s="27" t="s">
        <v>314</v>
      </c>
      <c r="F159" s="30" t="s">
        <v>336</v>
      </c>
    </row>
    <row r="160" spans="1:6" customFormat="1" x14ac:dyDescent="0.3">
      <c r="A160" t="s">
        <v>120</v>
      </c>
      <c r="B160">
        <v>31</v>
      </c>
      <c r="C160" s="43">
        <f t="shared" si="3"/>
        <v>6.9709916797841241E-3</v>
      </c>
      <c r="D160" s="27" t="s">
        <v>310</v>
      </c>
      <c r="E160" s="27" t="s">
        <v>310</v>
      </c>
      <c r="F160" s="30" t="s">
        <v>334</v>
      </c>
    </row>
    <row r="161" spans="1:6" customFormat="1" x14ac:dyDescent="0.3">
      <c r="A161" t="s">
        <v>123</v>
      </c>
      <c r="B161">
        <v>251</v>
      </c>
      <c r="C161" s="43">
        <f t="shared" si="3"/>
        <v>5.644254553631662E-2</v>
      </c>
      <c r="D161" s="27" t="s">
        <v>310</v>
      </c>
      <c r="E161" s="27" t="s">
        <v>310</v>
      </c>
      <c r="F161" s="30" t="s">
        <v>334</v>
      </c>
    </row>
    <row r="162" spans="1:6" customFormat="1" x14ac:dyDescent="0.3">
      <c r="A162" t="s">
        <v>124</v>
      </c>
      <c r="B162">
        <v>43</v>
      </c>
      <c r="C162" s="43">
        <f t="shared" si="3"/>
        <v>9.6694400719586245E-3</v>
      </c>
      <c r="D162" s="27" t="s">
        <v>310</v>
      </c>
      <c r="E162" s="27" t="s">
        <v>310</v>
      </c>
      <c r="F162" s="30" t="s">
        <v>334</v>
      </c>
    </row>
    <row r="163" spans="1:6" customFormat="1" x14ac:dyDescent="0.3">
      <c r="A163" t="s">
        <v>125</v>
      </c>
      <c r="B163">
        <v>80</v>
      </c>
      <c r="C163" s="43">
        <f t="shared" si="3"/>
        <v>1.7989655947829999E-2</v>
      </c>
      <c r="D163" s="27" t="s">
        <v>310</v>
      </c>
      <c r="E163" s="27" t="s">
        <v>310</v>
      </c>
      <c r="F163" s="30" t="s">
        <v>334</v>
      </c>
    </row>
    <row r="164" spans="1:6" customFormat="1" x14ac:dyDescent="0.3">
      <c r="A164" t="s">
        <v>126</v>
      </c>
      <c r="B164">
        <v>17</v>
      </c>
      <c r="C164" s="43">
        <f t="shared" si="3"/>
        <v>3.8228018889138746E-3</v>
      </c>
      <c r="D164" s="27" t="s">
        <v>310</v>
      </c>
      <c r="E164" s="27" t="s">
        <v>310</v>
      </c>
      <c r="F164" s="30" t="s">
        <v>334</v>
      </c>
    </row>
    <row r="165" spans="1:6" customFormat="1" x14ac:dyDescent="0.3">
      <c r="A165" t="s">
        <v>127</v>
      </c>
      <c r="B165">
        <v>157</v>
      </c>
      <c r="C165" s="43">
        <f t="shared" si="3"/>
        <v>3.5304699797616371E-2</v>
      </c>
      <c r="D165" s="27" t="s">
        <v>310</v>
      </c>
      <c r="E165" s="27" t="s">
        <v>310</v>
      </c>
      <c r="F165" s="30" t="s">
        <v>334</v>
      </c>
    </row>
    <row r="166" spans="1:6" customFormat="1" x14ac:dyDescent="0.3">
      <c r="A166" t="s">
        <v>128</v>
      </c>
      <c r="B166">
        <v>17</v>
      </c>
      <c r="C166" s="43">
        <f t="shared" si="3"/>
        <v>3.8228018889138746E-3</v>
      </c>
      <c r="D166" s="27" t="s">
        <v>310</v>
      </c>
      <c r="E166" s="27" t="s">
        <v>310</v>
      </c>
      <c r="F166" s="30" t="s">
        <v>334</v>
      </c>
    </row>
    <row r="167" spans="1:6" customFormat="1" x14ac:dyDescent="0.3">
      <c r="A167" t="s">
        <v>129</v>
      </c>
      <c r="B167">
        <v>47</v>
      </c>
      <c r="C167" s="43">
        <f t="shared" si="3"/>
        <v>1.0568922869350123E-2</v>
      </c>
      <c r="D167" s="27" t="s">
        <v>310</v>
      </c>
      <c r="E167" s="27" t="s">
        <v>310</v>
      </c>
      <c r="F167" s="30" t="s">
        <v>334</v>
      </c>
    </row>
    <row r="168" spans="1:6" customFormat="1" x14ac:dyDescent="0.3">
      <c r="A168" t="s">
        <v>130</v>
      </c>
      <c r="B168">
        <v>14</v>
      </c>
      <c r="C168" s="43">
        <f t="shared" si="3"/>
        <v>3.1481897908702495E-3</v>
      </c>
      <c r="D168" s="27" t="s">
        <v>310</v>
      </c>
      <c r="E168" s="27" t="s">
        <v>310</v>
      </c>
      <c r="F168" s="30" t="s">
        <v>334</v>
      </c>
    </row>
    <row r="169" spans="1:6" customFormat="1" x14ac:dyDescent="0.3">
      <c r="A169" t="s">
        <v>131</v>
      </c>
      <c r="B169">
        <v>8</v>
      </c>
      <c r="C169" s="43">
        <f t="shared" si="3"/>
        <v>1.7989655947829998E-3</v>
      </c>
      <c r="D169" s="27" t="s">
        <v>310</v>
      </c>
      <c r="E169" s="27" t="s">
        <v>310</v>
      </c>
      <c r="F169" s="30" t="s">
        <v>334</v>
      </c>
    </row>
    <row r="170" spans="1:6" customFormat="1" x14ac:dyDescent="0.3">
      <c r="A170" t="s">
        <v>132</v>
      </c>
      <c r="B170">
        <v>32</v>
      </c>
      <c r="C170" s="43">
        <f t="shared" si="3"/>
        <v>7.1958623791319992E-3</v>
      </c>
      <c r="D170" s="27" t="s">
        <v>310</v>
      </c>
      <c r="E170" s="27" t="s">
        <v>310</v>
      </c>
      <c r="F170" s="30" t="s">
        <v>334</v>
      </c>
    </row>
    <row r="171" spans="1:6" customFormat="1" x14ac:dyDescent="0.3">
      <c r="A171" t="s">
        <v>133</v>
      </c>
      <c r="B171">
        <v>16</v>
      </c>
      <c r="C171" s="43">
        <f t="shared" si="3"/>
        <v>3.5979311895659996E-3</v>
      </c>
      <c r="D171" s="27" t="s">
        <v>310</v>
      </c>
      <c r="E171" s="27" t="s">
        <v>310</v>
      </c>
      <c r="F171" s="30" t="s">
        <v>334</v>
      </c>
    </row>
    <row r="172" spans="1:6" customFormat="1" x14ac:dyDescent="0.3">
      <c r="A172" t="s">
        <v>134</v>
      </c>
      <c r="B172">
        <v>46</v>
      </c>
      <c r="C172" s="43">
        <f t="shared" si="3"/>
        <v>1.034405217000225E-2</v>
      </c>
      <c r="D172" s="27" t="s">
        <v>310</v>
      </c>
      <c r="E172" s="27" t="s">
        <v>310</v>
      </c>
      <c r="F172" s="30" t="s">
        <v>334</v>
      </c>
    </row>
    <row r="173" spans="1:6" customFormat="1" x14ac:dyDescent="0.3">
      <c r="A173" t="s">
        <v>135</v>
      </c>
      <c r="B173">
        <v>21</v>
      </c>
      <c r="C173" s="43">
        <f t="shared" si="3"/>
        <v>4.7222846863053747E-3</v>
      </c>
      <c r="D173" s="27" t="s">
        <v>310</v>
      </c>
      <c r="E173" s="27" t="s">
        <v>310</v>
      </c>
      <c r="F173" s="30" t="s">
        <v>334</v>
      </c>
    </row>
    <row r="174" spans="1:6" customFormat="1" x14ac:dyDescent="0.3">
      <c r="A174" t="s">
        <v>154</v>
      </c>
      <c r="B174">
        <v>5</v>
      </c>
      <c r="C174" s="43">
        <f t="shared" si="3"/>
        <v>1.1243534967393749E-3</v>
      </c>
      <c r="D174" s="27" t="s">
        <v>310</v>
      </c>
      <c r="E174" s="27" t="s">
        <v>310</v>
      </c>
      <c r="F174" s="30" t="s">
        <v>336</v>
      </c>
    </row>
    <row r="175" spans="1:6" customFormat="1" x14ac:dyDescent="0.3">
      <c r="A175" t="s">
        <v>158</v>
      </c>
      <c r="B175">
        <v>174</v>
      </c>
      <c r="C175" s="43">
        <f t="shared" si="3"/>
        <v>3.9127501686530244E-2</v>
      </c>
      <c r="D175" s="27" t="s">
        <v>310</v>
      </c>
      <c r="E175" s="27" t="s">
        <v>310</v>
      </c>
      <c r="F175" s="30" t="s">
        <v>336</v>
      </c>
    </row>
    <row r="176" spans="1:6" customFormat="1" x14ac:dyDescent="0.3">
      <c r="A176" t="s">
        <v>178</v>
      </c>
      <c r="B176">
        <v>48</v>
      </c>
      <c r="C176" s="43">
        <f t="shared" si="3"/>
        <v>1.0793793568697998E-2</v>
      </c>
      <c r="D176" s="27" t="s">
        <v>310</v>
      </c>
      <c r="E176" s="27" t="s">
        <v>310</v>
      </c>
      <c r="F176" s="30" t="s">
        <v>336</v>
      </c>
    </row>
    <row r="177" spans="1:6" customFormat="1" x14ac:dyDescent="0.3">
      <c r="A177" t="s">
        <v>179</v>
      </c>
      <c r="B177">
        <v>44</v>
      </c>
      <c r="C177" s="43">
        <f t="shared" si="3"/>
        <v>9.8943107713064995E-3</v>
      </c>
      <c r="D177" s="27" t="s">
        <v>310</v>
      </c>
      <c r="E177" s="27" t="s">
        <v>310</v>
      </c>
      <c r="F177" s="30" t="s">
        <v>336</v>
      </c>
    </row>
    <row r="178" spans="1:6" customFormat="1" x14ac:dyDescent="0.3">
      <c r="A178" t="s">
        <v>180</v>
      </c>
      <c r="B178">
        <v>13</v>
      </c>
      <c r="C178" s="43">
        <f t="shared" si="3"/>
        <v>2.9233190915223745E-3</v>
      </c>
      <c r="D178" s="27" t="s">
        <v>310</v>
      </c>
      <c r="E178" s="27" t="s">
        <v>310</v>
      </c>
      <c r="F178" s="30" t="s">
        <v>338</v>
      </c>
    </row>
    <row r="179" spans="1:6" s="30" customFormat="1" x14ac:dyDescent="0.3">
      <c r="A179" t="s">
        <v>181</v>
      </c>
      <c r="B179">
        <v>6</v>
      </c>
      <c r="C179" s="43">
        <f t="shared" si="3"/>
        <v>1.3492241960872497E-3</v>
      </c>
      <c r="D179" s="27" t="s">
        <v>310</v>
      </c>
      <c r="E179" s="27" t="s">
        <v>310</v>
      </c>
      <c r="F179" s="30" t="s">
        <v>338</v>
      </c>
    </row>
    <row r="180" spans="1:6" s="30" customFormat="1" x14ac:dyDescent="0.3">
      <c r="A180" t="s">
        <v>182</v>
      </c>
      <c r="B180">
        <v>52</v>
      </c>
      <c r="C180" s="43">
        <f t="shared" si="3"/>
        <v>1.1693276366089498E-2</v>
      </c>
      <c r="D180" s="27" t="s">
        <v>310</v>
      </c>
      <c r="E180" s="27" t="s">
        <v>310</v>
      </c>
      <c r="F180" s="30" t="s">
        <v>338</v>
      </c>
    </row>
    <row r="181" spans="1:6" s="30" customFormat="1" x14ac:dyDescent="0.3">
      <c r="A181" t="s">
        <v>183</v>
      </c>
      <c r="B181">
        <v>62</v>
      </c>
      <c r="C181" s="43">
        <f t="shared" si="3"/>
        <v>1.3941983359568248E-2</v>
      </c>
      <c r="D181" s="27" t="s">
        <v>310</v>
      </c>
      <c r="E181" s="27" t="s">
        <v>310</v>
      </c>
      <c r="F181" s="30" t="s">
        <v>338</v>
      </c>
    </row>
    <row r="182" spans="1:6" s="30" customFormat="1" x14ac:dyDescent="0.3">
      <c r="A182" t="s">
        <v>184</v>
      </c>
      <c r="B182">
        <v>28</v>
      </c>
      <c r="C182" s="43">
        <f t="shared" si="3"/>
        <v>6.296379581740499E-3</v>
      </c>
      <c r="D182" s="27" t="s">
        <v>310</v>
      </c>
      <c r="E182" s="27" t="s">
        <v>310</v>
      </c>
      <c r="F182" s="30" t="s">
        <v>338</v>
      </c>
    </row>
    <row r="183" spans="1:6" s="30" customFormat="1" x14ac:dyDescent="0.3">
      <c r="A183" t="s">
        <v>185</v>
      </c>
      <c r="B183">
        <v>55</v>
      </c>
      <c r="C183" s="43">
        <f t="shared" si="3"/>
        <v>1.2367888464133123E-2</v>
      </c>
      <c r="D183" s="27" t="s">
        <v>310</v>
      </c>
      <c r="E183" s="27" t="s">
        <v>310</v>
      </c>
      <c r="F183" s="30" t="s">
        <v>338</v>
      </c>
    </row>
    <row r="184" spans="1:6" s="30" customFormat="1" x14ac:dyDescent="0.3">
      <c r="A184" t="s">
        <v>186</v>
      </c>
      <c r="B184">
        <v>62</v>
      </c>
      <c r="C184" s="43">
        <f t="shared" si="3"/>
        <v>1.3941983359568248E-2</v>
      </c>
      <c r="D184" s="27" t="s">
        <v>310</v>
      </c>
      <c r="E184" s="27" t="s">
        <v>310</v>
      </c>
      <c r="F184" s="30" t="s">
        <v>338</v>
      </c>
    </row>
    <row r="185" spans="1:6" s="30" customFormat="1" x14ac:dyDescent="0.3">
      <c r="A185" t="s">
        <v>187</v>
      </c>
      <c r="B185">
        <v>21</v>
      </c>
      <c r="C185" s="43">
        <f t="shared" si="3"/>
        <v>4.7222846863053747E-3</v>
      </c>
      <c r="D185" s="27" t="s">
        <v>310</v>
      </c>
      <c r="E185" s="27" t="s">
        <v>310</v>
      </c>
      <c r="F185" s="30" t="s">
        <v>338</v>
      </c>
    </row>
    <row r="186" spans="1:6" s="30" customFormat="1" x14ac:dyDescent="0.3">
      <c r="A186" t="s">
        <v>188</v>
      </c>
      <c r="B186">
        <v>7</v>
      </c>
      <c r="C186" s="43">
        <f t="shared" si="3"/>
        <v>1.5740948954351248E-3</v>
      </c>
      <c r="D186" s="27" t="s">
        <v>310</v>
      </c>
      <c r="E186" s="27" t="s">
        <v>310</v>
      </c>
      <c r="F186" s="30" t="s">
        <v>338</v>
      </c>
    </row>
    <row r="187" spans="1:6" s="30" customFormat="1" x14ac:dyDescent="0.3">
      <c r="A187" t="s">
        <v>189</v>
      </c>
      <c r="B187">
        <v>2</v>
      </c>
      <c r="C187" s="43">
        <f t="shared" si="3"/>
        <v>4.4974139869574995E-4</v>
      </c>
      <c r="D187" s="27" t="s">
        <v>310</v>
      </c>
      <c r="E187" s="27" t="s">
        <v>310</v>
      </c>
      <c r="F187" s="30" t="s">
        <v>338</v>
      </c>
    </row>
    <row r="188" spans="1:6" s="30" customFormat="1" x14ac:dyDescent="0.3">
      <c r="A188" t="s">
        <v>208</v>
      </c>
      <c r="B188">
        <v>142</v>
      </c>
      <c r="C188" s="43">
        <f t="shared" si="3"/>
        <v>3.1931639307398244E-2</v>
      </c>
      <c r="D188" t="s">
        <v>310</v>
      </c>
      <c r="E188" t="s">
        <v>310</v>
      </c>
      <c r="F188" s="30" t="s">
        <v>333</v>
      </c>
    </row>
    <row r="189" spans="1:6" s="30" customFormat="1" x14ac:dyDescent="0.3">
      <c r="A189" t="s">
        <v>209</v>
      </c>
      <c r="B189">
        <v>24</v>
      </c>
      <c r="C189" s="43">
        <f t="shared" ref="C189:C220" si="4">B189/$B$58</f>
        <v>5.3968967843489989E-3</v>
      </c>
      <c r="D189" t="s">
        <v>310</v>
      </c>
      <c r="E189" t="s">
        <v>310</v>
      </c>
      <c r="F189" s="30" t="s">
        <v>333</v>
      </c>
    </row>
    <row r="190" spans="1:6" s="30" customFormat="1" x14ac:dyDescent="0.3">
      <c r="A190" s="30" t="s">
        <v>230</v>
      </c>
      <c r="B190" s="30">
        <v>37</v>
      </c>
      <c r="C190" s="43">
        <f t="shared" si="4"/>
        <v>8.3202158758713743E-3</v>
      </c>
      <c r="D190" s="30" t="s">
        <v>310</v>
      </c>
      <c r="E190" s="30" t="s">
        <v>310</v>
      </c>
      <c r="F190" s="30" t="s">
        <v>337</v>
      </c>
    </row>
    <row r="191" spans="1:6" s="30" customFormat="1" x14ac:dyDescent="0.3">
      <c r="A191" s="30" t="s">
        <v>237</v>
      </c>
      <c r="B191" s="30">
        <v>90</v>
      </c>
      <c r="C191" s="43">
        <f t="shared" si="4"/>
        <v>2.0238362941308749E-2</v>
      </c>
      <c r="D191" s="30" t="s">
        <v>310</v>
      </c>
      <c r="E191" s="30" t="s">
        <v>310</v>
      </c>
      <c r="F191" s="30" t="s">
        <v>332</v>
      </c>
    </row>
    <row r="192" spans="1:6" s="30" customFormat="1" x14ac:dyDescent="0.3">
      <c r="A192" s="30" t="s">
        <v>238</v>
      </c>
      <c r="B192" s="30">
        <v>31</v>
      </c>
      <c r="C192" s="43">
        <f t="shared" si="4"/>
        <v>6.9709916797841241E-3</v>
      </c>
      <c r="D192" s="30" t="s">
        <v>310</v>
      </c>
      <c r="E192" s="30" t="s">
        <v>310</v>
      </c>
      <c r="F192" s="30" t="s">
        <v>332</v>
      </c>
    </row>
    <row r="193" spans="1:6" s="30" customFormat="1" x14ac:dyDescent="0.3">
      <c r="A193" s="30" t="s">
        <v>239</v>
      </c>
      <c r="B193" s="30">
        <v>30</v>
      </c>
      <c r="C193" s="43">
        <f t="shared" si="4"/>
        <v>6.7461209804362491E-3</v>
      </c>
      <c r="D193" s="30" t="s">
        <v>310</v>
      </c>
      <c r="E193" s="30" t="s">
        <v>310</v>
      </c>
      <c r="F193" s="30" t="s">
        <v>332</v>
      </c>
    </row>
    <row r="194" spans="1:6" s="30" customFormat="1" x14ac:dyDescent="0.3">
      <c r="A194" s="30" t="s">
        <v>253</v>
      </c>
      <c r="B194" s="30">
        <v>48</v>
      </c>
      <c r="C194" s="43">
        <f t="shared" si="4"/>
        <v>1.0793793568697998E-2</v>
      </c>
      <c r="D194" s="30" t="s">
        <v>310</v>
      </c>
      <c r="E194" s="30" t="s">
        <v>310</v>
      </c>
      <c r="F194" s="30" t="s">
        <v>332</v>
      </c>
    </row>
    <row r="195" spans="1:6" s="30" customFormat="1" x14ac:dyDescent="0.3">
      <c r="A195" s="30" t="s">
        <v>254</v>
      </c>
      <c r="B195" s="30">
        <v>36</v>
      </c>
      <c r="C195" s="43">
        <f t="shared" si="4"/>
        <v>8.0953451765234993E-3</v>
      </c>
      <c r="D195" s="30" t="s">
        <v>310</v>
      </c>
      <c r="E195" s="30" t="s">
        <v>310</v>
      </c>
      <c r="F195" s="30" t="s">
        <v>332</v>
      </c>
    </row>
    <row r="196" spans="1:6" s="30" customFormat="1" x14ac:dyDescent="0.3">
      <c r="A196" s="30" t="s">
        <v>255</v>
      </c>
      <c r="B196" s="30">
        <v>15</v>
      </c>
      <c r="C196" s="43">
        <f t="shared" si="4"/>
        <v>3.3730604902181245E-3</v>
      </c>
      <c r="D196" s="30" t="s">
        <v>310</v>
      </c>
      <c r="E196" s="30" t="s">
        <v>310</v>
      </c>
      <c r="F196" s="30" t="s">
        <v>332</v>
      </c>
    </row>
    <row r="197" spans="1:6" s="30" customFormat="1" x14ac:dyDescent="0.3">
      <c r="A197" s="30" t="s">
        <v>256</v>
      </c>
      <c r="B197" s="30">
        <v>8</v>
      </c>
      <c r="C197" s="43">
        <f t="shared" si="4"/>
        <v>1.7989655947829998E-3</v>
      </c>
      <c r="D197" s="30" t="s">
        <v>310</v>
      </c>
      <c r="E197" s="30" t="s">
        <v>310</v>
      </c>
      <c r="F197" s="30" t="s">
        <v>332</v>
      </c>
    </row>
    <row r="198" spans="1:6" s="30" customFormat="1" x14ac:dyDescent="0.3">
      <c r="A198" s="30" t="s">
        <v>257</v>
      </c>
      <c r="B198" s="30">
        <v>19</v>
      </c>
      <c r="C198" s="43">
        <f t="shared" si="4"/>
        <v>4.2725432876096247E-3</v>
      </c>
      <c r="D198" s="30" t="s">
        <v>310</v>
      </c>
      <c r="E198" s="30" t="s">
        <v>310</v>
      </c>
      <c r="F198" s="30" t="s">
        <v>332</v>
      </c>
    </row>
    <row r="199" spans="1:6" s="30" customFormat="1" x14ac:dyDescent="0.3">
      <c r="A199" s="30" t="s">
        <v>258</v>
      </c>
      <c r="B199" s="30">
        <v>57</v>
      </c>
      <c r="C199" s="43">
        <f t="shared" si="4"/>
        <v>1.2817629862828873E-2</v>
      </c>
      <c r="D199" s="30" t="s">
        <v>310</v>
      </c>
      <c r="E199" s="30" t="s">
        <v>310</v>
      </c>
      <c r="F199" s="30" t="s">
        <v>332</v>
      </c>
    </row>
    <row r="200" spans="1:6" s="30" customFormat="1" x14ac:dyDescent="0.3">
      <c r="A200" s="30" t="s">
        <v>259</v>
      </c>
      <c r="B200" s="30">
        <v>181</v>
      </c>
      <c r="C200" s="43">
        <f t="shared" si="4"/>
        <v>4.0701596581965371E-2</v>
      </c>
      <c r="D200" s="30" t="s">
        <v>310</v>
      </c>
      <c r="E200" s="30" t="s">
        <v>310</v>
      </c>
      <c r="F200" s="30" t="s">
        <v>332</v>
      </c>
    </row>
    <row r="201" spans="1:6" s="30" customFormat="1" x14ac:dyDescent="0.3">
      <c r="A201" s="30" t="s">
        <v>260</v>
      </c>
      <c r="B201" s="30">
        <v>13</v>
      </c>
      <c r="C201" s="43">
        <f t="shared" si="4"/>
        <v>2.9233190915223745E-3</v>
      </c>
      <c r="D201" s="30" t="s">
        <v>310</v>
      </c>
      <c r="E201" s="30" t="s">
        <v>310</v>
      </c>
      <c r="F201" s="30" t="s">
        <v>332</v>
      </c>
    </row>
    <row r="202" spans="1:6" s="30" customFormat="1" x14ac:dyDescent="0.3">
      <c r="A202" s="30" t="s">
        <v>261</v>
      </c>
      <c r="B202" s="30">
        <v>18</v>
      </c>
      <c r="C202" s="43">
        <f t="shared" si="4"/>
        <v>4.0476725882617496E-3</v>
      </c>
      <c r="D202" s="30" t="s">
        <v>310</v>
      </c>
      <c r="E202" s="30" t="s">
        <v>310</v>
      </c>
      <c r="F202" s="30" t="s">
        <v>332</v>
      </c>
    </row>
    <row r="203" spans="1:6" s="30" customFormat="1" x14ac:dyDescent="0.3">
      <c r="A203" s="30" t="s">
        <v>262</v>
      </c>
      <c r="B203" s="30">
        <v>14</v>
      </c>
      <c r="C203" s="43">
        <f t="shared" si="4"/>
        <v>3.1481897908702495E-3</v>
      </c>
      <c r="D203" s="30" t="s">
        <v>310</v>
      </c>
      <c r="E203" s="30" t="s">
        <v>310</v>
      </c>
      <c r="F203" s="30" t="s">
        <v>332</v>
      </c>
    </row>
    <row r="204" spans="1:6" s="30" customFormat="1" x14ac:dyDescent="0.3">
      <c r="A204" s="30" t="s">
        <v>264</v>
      </c>
      <c r="B204" s="30">
        <v>14</v>
      </c>
      <c r="C204" s="43">
        <f t="shared" si="4"/>
        <v>3.1481897908702495E-3</v>
      </c>
      <c r="D204" s="30" t="s">
        <v>310</v>
      </c>
      <c r="E204" s="30" t="s">
        <v>310</v>
      </c>
      <c r="F204" s="30" t="s">
        <v>337</v>
      </c>
    </row>
    <row r="205" spans="1:6" s="30" customFormat="1" x14ac:dyDescent="0.3">
      <c r="A205" s="30" t="s">
        <v>266</v>
      </c>
      <c r="B205" s="30">
        <v>1</v>
      </c>
      <c r="C205" s="43">
        <f t="shared" si="4"/>
        <v>2.2487069934787497E-4</v>
      </c>
      <c r="D205" s="30" t="s">
        <v>310</v>
      </c>
      <c r="E205" s="30" t="s">
        <v>310</v>
      </c>
      <c r="F205" s="30" t="s">
        <v>337</v>
      </c>
    </row>
    <row r="206" spans="1:6" s="30" customFormat="1" x14ac:dyDescent="0.3">
      <c r="A206" s="30" t="s">
        <v>269</v>
      </c>
      <c r="B206" s="30">
        <v>138</v>
      </c>
      <c r="C206" s="43">
        <f t="shared" si="4"/>
        <v>3.1032156510006747E-2</v>
      </c>
      <c r="D206" s="30" t="s">
        <v>310</v>
      </c>
      <c r="E206" s="30" t="s">
        <v>310</v>
      </c>
      <c r="F206" s="30" t="s">
        <v>332</v>
      </c>
    </row>
    <row r="207" spans="1:6" s="30" customFormat="1" x14ac:dyDescent="0.3">
      <c r="A207" s="30" t="s">
        <v>272</v>
      </c>
      <c r="B207" s="30">
        <v>20</v>
      </c>
      <c r="C207" s="43">
        <f t="shared" si="4"/>
        <v>4.4974139869574997E-3</v>
      </c>
      <c r="D207" s="30" t="s">
        <v>310</v>
      </c>
      <c r="E207" s="30" t="s">
        <v>310</v>
      </c>
      <c r="F207" s="30" t="s">
        <v>337</v>
      </c>
    </row>
    <row r="208" spans="1:6" s="30" customFormat="1" x14ac:dyDescent="0.3">
      <c r="A208" s="30" t="s">
        <v>273</v>
      </c>
      <c r="B208" s="30">
        <v>38</v>
      </c>
      <c r="C208" s="43">
        <f t="shared" si="4"/>
        <v>8.5450865752192493E-3</v>
      </c>
      <c r="D208" s="30" t="s">
        <v>310</v>
      </c>
      <c r="E208" s="30" t="s">
        <v>310</v>
      </c>
      <c r="F208" s="30" t="s">
        <v>332</v>
      </c>
    </row>
    <row r="209" spans="1:6" s="30" customFormat="1" x14ac:dyDescent="0.3">
      <c r="A209" s="30" t="s">
        <v>275</v>
      </c>
      <c r="B209" s="30">
        <v>50</v>
      </c>
      <c r="C209" s="43">
        <f t="shared" si="4"/>
        <v>1.1243534967393748E-2</v>
      </c>
      <c r="D209" s="30" t="s">
        <v>310</v>
      </c>
      <c r="E209" s="30" t="s">
        <v>310</v>
      </c>
      <c r="F209" s="30" t="s">
        <v>332</v>
      </c>
    </row>
    <row r="210" spans="1:6" s="30" customFormat="1" x14ac:dyDescent="0.3">
      <c r="A210" s="30" t="s">
        <v>276</v>
      </c>
      <c r="B210" s="30">
        <v>130</v>
      </c>
      <c r="C210" s="43">
        <f t="shared" si="4"/>
        <v>2.9233190915223747E-2</v>
      </c>
      <c r="D210" s="30" t="s">
        <v>310</v>
      </c>
      <c r="E210" s="30" t="s">
        <v>310</v>
      </c>
      <c r="F210" s="30" t="s">
        <v>332</v>
      </c>
    </row>
    <row r="211" spans="1:6" s="30" customFormat="1" x14ac:dyDescent="0.3">
      <c r="A211" s="30" t="s">
        <v>277</v>
      </c>
      <c r="B211" s="30">
        <v>35</v>
      </c>
      <c r="C211" s="43">
        <f t="shared" si="4"/>
        <v>7.8704744771756242E-3</v>
      </c>
      <c r="D211" s="30" t="s">
        <v>310</v>
      </c>
      <c r="E211" s="30" t="s">
        <v>310</v>
      </c>
      <c r="F211" s="30" t="s">
        <v>332</v>
      </c>
    </row>
    <row r="212" spans="1:6" s="30" customFormat="1" x14ac:dyDescent="0.3">
      <c r="A212" s="34" t="s">
        <v>278</v>
      </c>
      <c r="B212" s="34">
        <v>10</v>
      </c>
      <c r="C212" s="43">
        <f t="shared" si="4"/>
        <v>2.2487069934787498E-3</v>
      </c>
      <c r="D212" s="34" t="s">
        <v>310</v>
      </c>
      <c r="E212" s="34" t="s">
        <v>310</v>
      </c>
      <c r="F212" s="30" t="s">
        <v>337</v>
      </c>
    </row>
    <row r="213" spans="1:6" s="30" customFormat="1" x14ac:dyDescent="0.3">
      <c r="A213" s="34" t="s">
        <v>279</v>
      </c>
      <c r="B213" s="34">
        <v>32</v>
      </c>
      <c r="C213" s="43">
        <f t="shared" si="4"/>
        <v>7.1958623791319992E-3</v>
      </c>
      <c r="D213" s="34" t="s">
        <v>310</v>
      </c>
      <c r="E213" s="34" t="s">
        <v>310</v>
      </c>
      <c r="F213" s="30" t="s">
        <v>332</v>
      </c>
    </row>
    <row r="214" spans="1:6" s="30" customFormat="1" x14ac:dyDescent="0.3">
      <c r="A214" t="s">
        <v>281</v>
      </c>
      <c r="B214">
        <v>52</v>
      </c>
      <c r="C214" s="43">
        <f t="shared" si="4"/>
        <v>1.1693276366089498E-2</v>
      </c>
      <c r="D214" s="30" t="s">
        <v>310</v>
      </c>
      <c r="E214" s="30" t="s">
        <v>310</v>
      </c>
      <c r="F214" s="30" t="s">
        <v>332</v>
      </c>
    </row>
    <row r="215" spans="1:6" s="30" customFormat="1" x14ac:dyDescent="0.3">
      <c r="A215" t="s">
        <v>282</v>
      </c>
      <c r="B215">
        <v>34</v>
      </c>
      <c r="C215" s="43">
        <f t="shared" si="4"/>
        <v>7.6456037778277492E-3</v>
      </c>
      <c r="D215" s="30" t="s">
        <v>310</v>
      </c>
      <c r="E215" s="30" t="s">
        <v>310</v>
      </c>
      <c r="F215" s="30" t="s">
        <v>332</v>
      </c>
    </row>
    <row r="216" spans="1:6" s="30" customFormat="1" x14ac:dyDescent="0.3">
      <c r="A216" s="30" t="s">
        <v>283</v>
      </c>
      <c r="B216" s="30">
        <v>28</v>
      </c>
      <c r="C216" s="43">
        <f t="shared" si="4"/>
        <v>6.296379581740499E-3</v>
      </c>
      <c r="D216" s="30" t="s">
        <v>310</v>
      </c>
      <c r="E216" s="30" t="s">
        <v>310</v>
      </c>
      <c r="F216" s="30" t="s">
        <v>332</v>
      </c>
    </row>
    <row r="217" spans="1:6" s="30" customFormat="1" x14ac:dyDescent="0.3">
      <c r="A217" s="30" t="s">
        <v>284</v>
      </c>
      <c r="B217" s="30">
        <v>21</v>
      </c>
      <c r="C217" s="43">
        <f t="shared" si="4"/>
        <v>4.7222846863053747E-3</v>
      </c>
      <c r="D217" s="30" t="s">
        <v>310</v>
      </c>
      <c r="E217" s="30" t="s">
        <v>310</v>
      </c>
      <c r="F217" s="30" t="s">
        <v>332</v>
      </c>
    </row>
    <row r="218" spans="1:6" s="30" customFormat="1" x14ac:dyDescent="0.3">
      <c r="A218" s="30" t="s">
        <v>289</v>
      </c>
      <c r="B218" s="30">
        <v>8</v>
      </c>
      <c r="C218" s="43">
        <f t="shared" si="4"/>
        <v>1.7989655947829998E-3</v>
      </c>
      <c r="D218" s="30" t="s">
        <v>310</v>
      </c>
      <c r="E218" s="30" t="s">
        <v>310</v>
      </c>
      <c r="F218" s="30" t="s">
        <v>332</v>
      </c>
    </row>
    <row r="219" spans="1:6" s="30" customFormat="1" x14ac:dyDescent="0.3">
      <c r="A219" s="30" t="s">
        <v>290</v>
      </c>
      <c r="B219" s="30">
        <v>16</v>
      </c>
      <c r="C219" s="43">
        <f t="shared" si="4"/>
        <v>3.5979311895659996E-3</v>
      </c>
      <c r="D219" s="30" t="s">
        <v>310</v>
      </c>
      <c r="E219" s="30" t="s">
        <v>310</v>
      </c>
      <c r="F219" s="30" t="s">
        <v>335</v>
      </c>
    </row>
    <row r="220" spans="1:6" s="30" customFormat="1" x14ac:dyDescent="0.3">
      <c r="A220" s="30" t="s">
        <v>291</v>
      </c>
      <c r="B220" s="30">
        <v>13</v>
      </c>
      <c r="C220" s="43">
        <f t="shared" si="4"/>
        <v>2.9233190915223745E-3</v>
      </c>
      <c r="D220" s="30" t="s">
        <v>310</v>
      </c>
      <c r="E220" s="30" t="s">
        <v>310</v>
      </c>
      <c r="F220" s="30" t="s">
        <v>332</v>
      </c>
    </row>
    <row r="221" spans="1:6" s="30" customFormat="1" x14ac:dyDescent="0.3">
      <c r="A221" s="30" t="s">
        <v>292</v>
      </c>
      <c r="B221" s="30">
        <v>7</v>
      </c>
      <c r="C221" s="43">
        <f t="shared" ref="C221:C252" si="5">B221/$B$58</f>
        <v>1.5740948954351248E-3</v>
      </c>
      <c r="D221" s="30" t="s">
        <v>310</v>
      </c>
      <c r="E221" s="30" t="s">
        <v>310</v>
      </c>
      <c r="F221" s="30" t="s">
        <v>332</v>
      </c>
    </row>
    <row r="222" spans="1:6" s="30" customFormat="1" x14ac:dyDescent="0.3">
      <c r="A222" s="30" t="s">
        <v>296</v>
      </c>
      <c r="B222" s="30">
        <v>86</v>
      </c>
      <c r="C222" s="43">
        <f t="shared" si="5"/>
        <v>1.9338880143917249E-2</v>
      </c>
      <c r="D222" s="30" t="s">
        <v>310</v>
      </c>
      <c r="E222" s="30" t="s">
        <v>310</v>
      </c>
      <c r="F222" s="30" t="s">
        <v>332</v>
      </c>
    </row>
    <row r="223" spans="1:6" s="30" customFormat="1" x14ac:dyDescent="0.3">
      <c r="A223" s="30" t="s">
        <v>297</v>
      </c>
      <c r="B223" s="30">
        <v>25</v>
      </c>
      <c r="C223" s="43">
        <f t="shared" si="5"/>
        <v>5.621767483696874E-3</v>
      </c>
      <c r="D223" s="30" t="s">
        <v>310</v>
      </c>
      <c r="E223" s="30" t="s">
        <v>310</v>
      </c>
      <c r="F223" s="30" t="s">
        <v>332</v>
      </c>
    </row>
    <row r="224" spans="1:6" s="30" customFormat="1" x14ac:dyDescent="0.3">
      <c r="A224" t="s">
        <v>303</v>
      </c>
      <c r="B224">
        <v>13</v>
      </c>
      <c r="C224" s="43">
        <f t="shared" si="5"/>
        <v>2.9233190915223745E-3</v>
      </c>
      <c r="D224" s="30" t="s">
        <v>310</v>
      </c>
      <c r="E224" s="30" t="s">
        <v>310</v>
      </c>
      <c r="F224" s="30" t="s">
        <v>335</v>
      </c>
    </row>
    <row r="225" spans="1:6" s="30" customFormat="1" x14ac:dyDescent="0.3">
      <c r="A225" s="30" t="s">
        <v>304</v>
      </c>
      <c r="B225" s="30">
        <v>4</v>
      </c>
      <c r="C225" s="43">
        <f t="shared" si="5"/>
        <v>8.9948279739149989E-4</v>
      </c>
      <c r="D225" s="30" t="s">
        <v>310</v>
      </c>
      <c r="E225" s="30" t="s">
        <v>310</v>
      </c>
      <c r="F225" s="30" t="s">
        <v>335</v>
      </c>
    </row>
    <row r="226" spans="1:6" s="30" customFormat="1" x14ac:dyDescent="0.3">
      <c r="A226" s="30" t="s">
        <v>305</v>
      </c>
      <c r="B226" s="30">
        <v>4</v>
      </c>
      <c r="C226" s="43">
        <f t="shared" si="5"/>
        <v>8.9948279739149989E-4</v>
      </c>
      <c r="D226" s="30" t="s">
        <v>310</v>
      </c>
      <c r="E226" s="30" t="s">
        <v>310</v>
      </c>
      <c r="F226" s="30" t="s">
        <v>335</v>
      </c>
    </row>
    <row r="227" spans="1:6" s="30" customFormat="1" x14ac:dyDescent="0.3">
      <c r="A227" s="30" t="s">
        <v>306</v>
      </c>
      <c r="B227" s="30">
        <v>3</v>
      </c>
      <c r="C227" s="43">
        <f t="shared" si="5"/>
        <v>6.7461209804362487E-4</v>
      </c>
      <c r="D227" s="30" t="s">
        <v>310</v>
      </c>
      <c r="E227" s="30" t="s">
        <v>310</v>
      </c>
      <c r="F227" s="30" t="s">
        <v>335</v>
      </c>
    </row>
    <row r="228" spans="1:6" s="34" customFormat="1" x14ac:dyDescent="0.3">
      <c r="A228" s="30" t="s">
        <v>307</v>
      </c>
      <c r="B228" s="30">
        <v>4</v>
      </c>
      <c r="C228" s="43">
        <f t="shared" si="5"/>
        <v>8.9948279739149989E-4</v>
      </c>
      <c r="D228" s="30" t="s">
        <v>310</v>
      </c>
      <c r="E228" s="30" t="s">
        <v>310</v>
      </c>
      <c r="F228" s="30" t="s">
        <v>335</v>
      </c>
    </row>
    <row r="229" spans="1:6" s="34" customFormat="1" x14ac:dyDescent="0.3">
      <c r="A229" s="30" t="s">
        <v>308</v>
      </c>
      <c r="B229" s="30">
        <v>4</v>
      </c>
      <c r="C229" s="43">
        <f t="shared" si="5"/>
        <v>8.9948279739149989E-4</v>
      </c>
      <c r="D229" s="30" t="s">
        <v>310</v>
      </c>
      <c r="E229" s="30" t="s">
        <v>310</v>
      </c>
      <c r="F229" s="30" t="s">
        <v>335</v>
      </c>
    </row>
    <row r="230" spans="1:6" customFormat="1" x14ac:dyDescent="0.3">
      <c r="A230" t="s">
        <v>139</v>
      </c>
      <c r="B230">
        <v>58</v>
      </c>
      <c r="C230" s="43">
        <f t="shared" si="5"/>
        <v>1.3042500562176748E-2</v>
      </c>
      <c r="D230" s="27" t="s">
        <v>311</v>
      </c>
      <c r="E230" s="27" t="s">
        <v>311</v>
      </c>
      <c r="F230" s="30" t="s">
        <v>336</v>
      </c>
    </row>
    <row r="231" spans="1:6" customFormat="1" x14ac:dyDescent="0.3">
      <c r="A231" t="s">
        <v>140</v>
      </c>
      <c r="B231">
        <v>112</v>
      </c>
      <c r="C231" s="43">
        <f t="shared" si="5"/>
        <v>2.5185518326961996E-2</v>
      </c>
      <c r="D231" s="27" t="s">
        <v>311</v>
      </c>
      <c r="E231" s="27" t="s">
        <v>311</v>
      </c>
      <c r="F231" s="30" t="s">
        <v>336</v>
      </c>
    </row>
    <row r="232" spans="1:6" customFormat="1" x14ac:dyDescent="0.3">
      <c r="A232" t="s">
        <v>141</v>
      </c>
      <c r="B232">
        <v>202</v>
      </c>
      <c r="C232" s="43">
        <f t="shared" si="5"/>
        <v>4.5423881268270745E-2</v>
      </c>
      <c r="D232" s="27" t="s">
        <v>311</v>
      </c>
      <c r="E232" s="27" t="s">
        <v>311</v>
      </c>
      <c r="F232" s="30" t="s">
        <v>336</v>
      </c>
    </row>
    <row r="233" spans="1:6" s="30" customFormat="1" x14ac:dyDescent="0.3">
      <c r="A233" t="s">
        <v>149</v>
      </c>
      <c r="B233">
        <v>39</v>
      </c>
      <c r="C233" s="43">
        <f t="shared" si="5"/>
        <v>8.7699572745671243E-3</v>
      </c>
      <c r="D233" s="27" t="s">
        <v>311</v>
      </c>
      <c r="E233" s="27" t="s">
        <v>311</v>
      </c>
      <c r="F233" s="30" t="s">
        <v>336</v>
      </c>
    </row>
    <row r="234" spans="1:6" s="30" customFormat="1" x14ac:dyDescent="0.3">
      <c r="A234" t="s">
        <v>155</v>
      </c>
      <c r="B234">
        <v>18</v>
      </c>
      <c r="C234" s="43">
        <f t="shared" si="5"/>
        <v>4.0476725882617496E-3</v>
      </c>
      <c r="D234" s="27" t="s">
        <v>311</v>
      </c>
      <c r="E234" s="27" t="s">
        <v>311</v>
      </c>
      <c r="F234" s="30" t="s">
        <v>336</v>
      </c>
    </row>
    <row r="235" spans="1:6" s="30" customFormat="1" x14ac:dyDescent="0.3">
      <c r="A235" t="s">
        <v>160</v>
      </c>
      <c r="B235">
        <v>14</v>
      </c>
      <c r="C235" s="43">
        <f t="shared" si="5"/>
        <v>3.1481897908702495E-3</v>
      </c>
      <c r="D235" s="27" t="s">
        <v>311</v>
      </c>
      <c r="E235" s="27" t="s">
        <v>311</v>
      </c>
      <c r="F235" s="30" t="s">
        <v>336</v>
      </c>
    </row>
    <row r="236" spans="1:6" s="30" customFormat="1" x14ac:dyDescent="0.3">
      <c r="A236" t="s">
        <v>161</v>
      </c>
      <c r="B236">
        <v>12</v>
      </c>
      <c r="C236" s="43">
        <f t="shared" si="5"/>
        <v>2.6984483921744995E-3</v>
      </c>
      <c r="D236" s="27" t="s">
        <v>311</v>
      </c>
      <c r="E236" s="27" t="s">
        <v>311</v>
      </c>
      <c r="F236" s="30" t="s">
        <v>336</v>
      </c>
    </row>
    <row r="237" spans="1:6" s="30" customFormat="1" x14ac:dyDescent="0.3">
      <c r="A237" t="s">
        <v>164</v>
      </c>
      <c r="B237">
        <v>42</v>
      </c>
      <c r="C237" s="43">
        <f t="shared" si="5"/>
        <v>9.4445693726107494E-3</v>
      </c>
      <c r="D237" s="27" t="s">
        <v>311</v>
      </c>
      <c r="E237" s="27" t="s">
        <v>311</v>
      </c>
      <c r="F237" s="30" t="s">
        <v>336</v>
      </c>
    </row>
    <row r="238" spans="1:6" s="30" customFormat="1" x14ac:dyDescent="0.3">
      <c r="A238" s="34" t="s">
        <v>165</v>
      </c>
      <c r="B238" s="34">
        <v>89</v>
      </c>
      <c r="C238" s="43">
        <f t="shared" si="5"/>
        <v>2.0013492241960872E-2</v>
      </c>
      <c r="D238" s="34" t="s">
        <v>311</v>
      </c>
      <c r="E238" s="34" t="s">
        <v>311</v>
      </c>
      <c r="F238" s="30" t="s">
        <v>336</v>
      </c>
    </row>
    <row r="239" spans="1:6" s="30" customFormat="1" x14ac:dyDescent="0.3">
      <c r="A239" t="s">
        <v>166</v>
      </c>
      <c r="B239">
        <v>128</v>
      </c>
      <c r="C239" s="43">
        <f t="shared" si="5"/>
        <v>2.8783449516527997E-2</v>
      </c>
      <c r="D239" s="27" t="s">
        <v>311</v>
      </c>
      <c r="E239" s="27" t="s">
        <v>311</v>
      </c>
      <c r="F239" s="30" t="s">
        <v>336</v>
      </c>
    </row>
    <row r="240" spans="1:6" s="30" customFormat="1" x14ac:dyDescent="0.3">
      <c r="A240" t="s">
        <v>170</v>
      </c>
      <c r="B240">
        <v>29</v>
      </c>
      <c r="C240" s="43">
        <f t="shared" si="5"/>
        <v>6.5212502810883741E-3</v>
      </c>
      <c r="D240" s="27" t="s">
        <v>311</v>
      </c>
      <c r="E240" s="27" t="s">
        <v>311</v>
      </c>
      <c r="F240" s="30" t="s">
        <v>336</v>
      </c>
    </row>
    <row r="241" spans="1:6" s="30" customFormat="1" x14ac:dyDescent="0.3">
      <c r="A241" t="s">
        <v>175</v>
      </c>
      <c r="B241">
        <v>9</v>
      </c>
      <c r="C241" s="43">
        <f t="shared" si="5"/>
        <v>2.0238362941308748E-3</v>
      </c>
      <c r="D241" s="27" t="s">
        <v>311</v>
      </c>
      <c r="E241" s="27" t="s">
        <v>311</v>
      </c>
      <c r="F241" s="30" t="s">
        <v>336</v>
      </c>
    </row>
    <row r="242" spans="1:6" s="30" customFormat="1" x14ac:dyDescent="0.3">
      <c r="A242" s="30" t="s">
        <v>242</v>
      </c>
      <c r="B242" s="30">
        <v>30</v>
      </c>
      <c r="C242" s="43">
        <f t="shared" si="5"/>
        <v>6.7461209804362491E-3</v>
      </c>
      <c r="D242" s="30" t="s">
        <v>311</v>
      </c>
      <c r="E242" s="30" t="s">
        <v>311</v>
      </c>
      <c r="F242" s="30" t="s">
        <v>332</v>
      </c>
    </row>
    <row r="243" spans="1:6" s="30" customFormat="1" x14ac:dyDescent="0.3">
      <c r="A243" s="30" t="s">
        <v>243</v>
      </c>
      <c r="B243" s="30">
        <v>59</v>
      </c>
      <c r="C243" s="43">
        <f t="shared" si="5"/>
        <v>1.3267371261524623E-2</v>
      </c>
      <c r="D243" s="30" t="s">
        <v>311</v>
      </c>
      <c r="E243" s="30" t="s">
        <v>311</v>
      </c>
      <c r="F243" s="30" t="s">
        <v>332</v>
      </c>
    </row>
    <row r="244" spans="1:6" s="30" customFormat="1" x14ac:dyDescent="0.3">
      <c r="A244" s="30" t="s">
        <v>244</v>
      </c>
      <c r="B244" s="30">
        <v>92</v>
      </c>
      <c r="C244" s="43">
        <f t="shared" si="5"/>
        <v>2.0688104340004499E-2</v>
      </c>
      <c r="D244" s="30" t="s">
        <v>311</v>
      </c>
      <c r="E244" s="30" t="s">
        <v>311</v>
      </c>
      <c r="F244" s="30" t="s">
        <v>332</v>
      </c>
    </row>
    <row r="245" spans="1:6" s="30" customFormat="1" x14ac:dyDescent="0.3">
      <c r="A245" t="s">
        <v>224</v>
      </c>
      <c r="B245">
        <v>122</v>
      </c>
      <c r="C245" s="43">
        <f t="shared" si="5"/>
        <v>2.7434225320440746E-2</v>
      </c>
      <c r="D245" t="s">
        <v>224</v>
      </c>
      <c r="E245" t="s">
        <v>224</v>
      </c>
      <c r="F245" s="30" t="s">
        <v>332</v>
      </c>
    </row>
    <row r="246" spans="1:6" s="30" customFormat="1" x14ac:dyDescent="0.3">
      <c r="A246" t="s">
        <v>121</v>
      </c>
      <c r="B246">
        <v>1108</v>
      </c>
      <c r="C246" s="43">
        <f t="shared" si="5"/>
        <v>0.24915673487744547</v>
      </c>
      <c r="D246" s="27" t="s">
        <v>76</v>
      </c>
      <c r="E246" s="27" t="s">
        <v>76</v>
      </c>
      <c r="F246" s="30" t="s">
        <v>334</v>
      </c>
    </row>
    <row r="247" spans="1:6" s="30" customFormat="1" x14ac:dyDescent="0.3">
      <c r="A247" s="30" t="s">
        <v>236</v>
      </c>
      <c r="B247" s="30">
        <v>352</v>
      </c>
      <c r="C247" s="43">
        <f t="shared" si="5"/>
        <v>7.9154486170451996E-2</v>
      </c>
      <c r="D247" s="30" t="s">
        <v>76</v>
      </c>
      <c r="E247" s="30" t="s">
        <v>76</v>
      </c>
      <c r="F247" s="30" t="s">
        <v>332</v>
      </c>
    </row>
    <row r="248" spans="1:6" s="30" customFormat="1" x14ac:dyDescent="0.3">
      <c r="A248" t="s">
        <v>225</v>
      </c>
      <c r="B248">
        <v>333</v>
      </c>
      <c r="C248" s="43">
        <f t="shared" si="5"/>
        <v>7.4881942882842362E-2</v>
      </c>
      <c r="D248" t="s">
        <v>225</v>
      </c>
      <c r="E248" t="s">
        <v>225</v>
      </c>
      <c r="F248" s="30" t="s">
        <v>332</v>
      </c>
    </row>
    <row r="249" spans="1:6" s="34" customFormat="1" x14ac:dyDescent="0.3">
      <c r="A249" s="30" t="s">
        <v>288</v>
      </c>
      <c r="B249" s="30">
        <v>61</v>
      </c>
      <c r="C249" s="43">
        <f t="shared" si="5"/>
        <v>1.3717112660220373E-2</v>
      </c>
      <c r="D249" s="30" t="s">
        <v>288</v>
      </c>
      <c r="E249" s="30" t="s">
        <v>288</v>
      </c>
      <c r="F249" s="30" t="s">
        <v>332</v>
      </c>
    </row>
    <row r="250" spans="1:6" s="34" customFormat="1" x14ac:dyDescent="0.3">
      <c r="A250" t="s">
        <v>145</v>
      </c>
      <c r="B250">
        <v>182</v>
      </c>
      <c r="C250" s="43">
        <f t="shared" si="5"/>
        <v>4.0926467281313245E-2</v>
      </c>
      <c r="D250" s="27" t="s">
        <v>95</v>
      </c>
      <c r="E250" s="27" t="s">
        <v>95</v>
      </c>
      <c r="F250" s="30" t="s">
        <v>336</v>
      </c>
    </row>
    <row r="251" spans="1:6" customFormat="1" x14ac:dyDescent="0.3">
      <c r="A251" s="30" t="s">
        <v>169</v>
      </c>
      <c r="B251" s="30">
        <v>112</v>
      </c>
      <c r="C251" s="43">
        <f t="shared" si="5"/>
        <v>2.5185518326961996E-2</v>
      </c>
      <c r="D251" s="30" t="s">
        <v>95</v>
      </c>
      <c r="E251" s="30" t="s">
        <v>95</v>
      </c>
      <c r="F251" s="30" t="s">
        <v>336</v>
      </c>
    </row>
    <row r="252" spans="1:6" customFormat="1" x14ac:dyDescent="0.3">
      <c r="A252" s="30" t="s">
        <v>249</v>
      </c>
      <c r="B252" s="30">
        <v>133</v>
      </c>
      <c r="C252" s="43">
        <f t="shared" si="5"/>
        <v>2.990780301326737E-2</v>
      </c>
      <c r="D252" s="30" t="s">
        <v>95</v>
      </c>
      <c r="E252" s="30" t="s">
        <v>95</v>
      </c>
      <c r="F252" s="30" t="s">
        <v>332</v>
      </c>
    </row>
    <row r="253" spans="1:6" customFormat="1" x14ac:dyDescent="0.3">
      <c r="A253" s="30" t="s">
        <v>231</v>
      </c>
      <c r="B253" s="30">
        <v>65</v>
      </c>
      <c r="C253" s="43">
        <f t="shared" ref="C253:C258" si="6">B253/$B$58</f>
        <v>1.4616595457611873E-2</v>
      </c>
      <c r="D253" s="30" t="s">
        <v>231</v>
      </c>
      <c r="E253" s="30" t="s">
        <v>231</v>
      </c>
      <c r="F253" s="30" t="s">
        <v>332</v>
      </c>
    </row>
    <row r="254" spans="1:6" s="30" customFormat="1" x14ac:dyDescent="0.3">
      <c r="A254" s="33" t="s">
        <v>226</v>
      </c>
      <c r="B254">
        <v>50</v>
      </c>
      <c r="C254" s="43">
        <f t="shared" si="6"/>
        <v>1.1243534967393748E-2</v>
      </c>
      <c r="D254" t="s">
        <v>319</v>
      </c>
      <c r="E254" t="s">
        <v>319</v>
      </c>
      <c r="F254" s="30" t="s">
        <v>332</v>
      </c>
    </row>
    <row r="255" spans="1:6" s="30" customFormat="1" x14ac:dyDescent="0.3">
      <c r="A255" t="s">
        <v>227</v>
      </c>
      <c r="B255">
        <v>743</v>
      </c>
      <c r="C255" s="43">
        <f t="shared" si="6"/>
        <v>0.16707892961547111</v>
      </c>
      <c r="D255" t="s">
        <v>227</v>
      </c>
      <c r="E255" t="s">
        <v>227</v>
      </c>
      <c r="F255" s="30" t="s">
        <v>332</v>
      </c>
    </row>
    <row r="256" spans="1:6" s="30" customFormat="1" x14ac:dyDescent="0.3">
      <c r="A256" t="s">
        <v>228</v>
      </c>
      <c r="B256">
        <v>31</v>
      </c>
      <c r="C256" s="43">
        <f t="shared" si="6"/>
        <v>6.9709916797841241E-3</v>
      </c>
      <c r="D256" t="s">
        <v>228</v>
      </c>
      <c r="E256" t="s">
        <v>228</v>
      </c>
      <c r="F256" s="30" t="s">
        <v>332</v>
      </c>
    </row>
    <row r="257" spans="1:6" s="30" customFormat="1" x14ac:dyDescent="0.3">
      <c r="A257" s="30" t="s">
        <v>268</v>
      </c>
      <c r="B257" s="30">
        <v>128</v>
      </c>
      <c r="C257" s="43">
        <f t="shared" si="6"/>
        <v>2.8783449516527997E-2</v>
      </c>
      <c r="D257" s="30" t="s">
        <v>322</v>
      </c>
      <c r="E257" s="30" t="s">
        <v>322</v>
      </c>
      <c r="F257" s="30" t="s">
        <v>332</v>
      </c>
    </row>
    <row r="258" spans="1:6" s="30" customFormat="1" x14ac:dyDescent="0.3">
      <c r="A258" s="30" t="s">
        <v>271</v>
      </c>
      <c r="B258" s="30">
        <v>267</v>
      </c>
      <c r="C258" s="43">
        <f t="shared" si="6"/>
        <v>6.004047672588262E-2</v>
      </c>
      <c r="D258" s="30" t="s">
        <v>323</v>
      </c>
      <c r="E258" s="30" t="s">
        <v>323</v>
      </c>
      <c r="F258" s="30" t="s">
        <v>332</v>
      </c>
    </row>
    <row r="259" spans="1:6" s="31" customFormat="1" x14ac:dyDescent="0.3"/>
    <row r="260" spans="1:6" customFormat="1" x14ac:dyDescent="0.3"/>
    <row r="261" spans="1:6" s="30" customFormat="1" x14ac:dyDescent="0.3"/>
    <row r="262" spans="1:6" s="31" customFormat="1" x14ac:dyDescent="0.3"/>
    <row r="263" spans="1:6" customFormat="1" x14ac:dyDescent="0.3"/>
    <row r="264" spans="1:6" s="30" customFormat="1" x14ac:dyDescent="0.3"/>
    <row r="265" spans="1:6" s="31" customFormat="1" x14ac:dyDescent="0.3"/>
    <row r="266" spans="1:6" customFormat="1" x14ac:dyDescent="0.3"/>
    <row r="267" spans="1:6" s="30" customFormat="1" x14ac:dyDescent="0.3"/>
    <row r="268" spans="1:6" s="31" customFormat="1" x14ac:dyDescent="0.3"/>
    <row r="269" spans="1:6" customFormat="1" x14ac:dyDescent="0.3"/>
    <row r="270" spans="1:6" s="30" customFormat="1" x14ac:dyDescent="0.3"/>
    <row r="271" spans="1:6" s="31" customFormat="1" x14ac:dyDescent="0.3"/>
    <row r="272" spans="1:6" customFormat="1" x14ac:dyDescent="0.3"/>
    <row r="273" s="30" customFormat="1" x14ac:dyDescent="0.3"/>
    <row r="274" s="31" customFormat="1" x14ac:dyDescent="0.3"/>
    <row r="275" customFormat="1" x14ac:dyDescent="0.3"/>
    <row r="276" s="30" customFormat="1" x14ac:dyDescent="0.3"/>
    <row r="277" s="31" customFormat="1" x14ac:dyDescent="0.3"/>
    <row r="278" customFormat="1" x14ac:dyDescent="0.3"/>
    <row r="279" s="30" customFormat="1" x14ac:dyDescent="0.3"/>
    <row r="280" s="31" customFormat="1" x14ac:dyDescent="0.3"/>
    <row r="281" customFormat="1" x14ac:dyDescent="0.3"/>
    <row r="282" s="30" customFormat="1" x14ac:dyDescent="0.3"/>
    <row r="283" s="31" customFormat="1" x14ac:dyDescent="0.3"/>
    <row r="284" customFormat="1" x14ac:dyDescent="0.3"/>
    <row r="285" s="30" customFormat="1" x14ac:dyDescent="0.3"/>
    <row r="286" s="31" customFormat="1" x14ac:dyDescent="0.3"/>
    <row r="287" customFormat="1" x14ac:dyDescent="0.3"/>
    <row r="288" s="30" customFormat="1" x14ac:dyDescent="0.3"/>
    <row r="289" spans="1:1" s="31" customFormat="1" x14ac:dyDescent="0.3"/>
    <row r="290" spans="1:1" customFormat="1" x14ac:dyDescent="0.3"/>
    <row r="291" spans="1:1" s="30" customFormat="1" x14ac:dyDescent="0.3"/>
    <row r="292" spans="1:1" s="31" customFormat="1" x14ac:dyDescent="0.3"/>
    <row r="293" spans="1:1" customFormat="1" x14ac:dyDescent="0.3"/>
    <row r="294" spans="1:1" s="30" customFormat="1" x14ac:dyDescent="0.3"/>
    <row r="295" spans="1:1" s="31" customFormat="1" x14ac:dyDescent="0.3"/>
    <row r="296" spans="1:1" customFormat="1" x14ac:dyDescent="0.3"/>
    <row r="297" spans="1:1" s="30" customFormat="1" x14ac:dyDescent="0.3"/>
    <row r="298" spans="1:1" s="31" customFormat="1" x14ac:dyDescent="0.3"/>
    <row r="299" spans="1:1" customFormat="1" x14ac:dyDescent="0.3"/>
    <row r="300" spans="1:1" s="34" customFormat="1" x14ac:dyDescent="0.3"/>
    <row r="301" spans="1:1" customFormat="1" x14ac:dyDescent="0.3"/>
    <row r="302" spans="1:1" s="34" customFormat="1" x14ac:dyDescent="0.3"/>
    <row r="303" spans="1:1" s="34" customFormat="1" x14ac:dyDescent="0.3"/>
    <row r="304" spans="1:1" customFormat="1" x14ac:dyDescent="0.3">
      <c r="A304" s="32"/>
    </row>
    <row r="305" spans="1:2" customFormat="1" x14ac:dyDescent="0.3"/>
    <row r="306" spans="1:2" customFormat="1" x14ac:dyDescent="0.3">
      <c r="A306" s="33"/>
    </row>
    <row r="307" spans="1:2" customFormat="1" x14ac:dyDescent="0.3">
      <c r="A307" s="29"/>
    </row>
    <row r="308" spans="1:2" customFormat="1" x14ac:dyDescent="0.3"/>
    <row r="309" spans="1:2" customFormat="1" x14ac:dyDescent="0.3"/>
    <row r="310" spans="1:2" s="27" customFormat="1" x14ac:dyDescent="0.3">
      <c r="A310"/>
    </row>
    <row r="311" spans="1:2" customFormat="1" x14ac:dyDescent="0.3"/>
    <row r="312" spans="1:2" customFormat="1" x14ac:dyDescent="0.3">
      <c r="B312" s="30"/>
    </row>
    <row r="313" spans="1:2" s="30" customFormat="1" x14ac:dyDescent="0.3"/>
    <row r="314" spans="1:2" s="30" customFormat="1" x14ac:dyDescent="0.3"/>
    <row r="315" spans="1:2" s="31" customFormat="1" x14ac:dyDescent="0.3"/>
    <row r="316" spans="1:2" customFormat="1" x14ac:dyDescent="0.3"/>
    <row r="317" spans="1:2" s="30" customFormat="1" x14ac:dyDescent="0.3"/>
    <row r="318" spans="1:2" s="31" customFormat="1" x14ac:dyDescent="0.3"/>
    <row r="319" spans="1:2" customFormat="1" x14ac:dyDescent="0.3"/>
    <row r="320" spans="1:2" s="30" customFormat="1" x14ac:dyDescent="0.3"/>
    <row r="321" s="31" customFormat="1" x14ac:dyDescent="0.3"/>
    <row r="322" customFormat="1" x14ac:dyDescent="0.3"/>
    <row r="323" s="30" customFormat="1" x14ac:dyDescent="0.3"/>
    <row r="324" s="31" customFormat="1" x14ac:dyDescent="0.3"/>
    <row r="325" customFormat="1" x14ac:dyDescent="0.3"/>
    <row r="326" s="30" customFormat="1" x14ac:dyDescent="0.3"/>
    <row r="327" s="31" customFormat="1" x14ac:dyDescent="0.3"/>
    <row r="328" customFormat="1" x14ac:dyDescent="0.3"/>
    <row r="329" s="30" customFormat="1" x14ac:dyDescent="0.3"/>
    <row r="330" s="31" customFormat="1" x14ac:dyDescent="0.3"/>
    <row r="331" customFormat="1" x14ac:dyDescent="0.3"/>
    <row r="332" s="30" customFormat="1" x14ac:dyDescent="0.3"/>
    <row r="333" s="31" customFormat="1" x14ac:dyDescent="0.3"/>
    <row r="334" customFormat="1" x14ac:dyDescent="0.3"/>
    <row r="335" s="30" customFormat="1" x14ac:dyDescent="0.3"/>
    <row r="336" s="31" customFormat="1" x14ac:dyDescent="0.3"/>
    <row r="337" customFormat="1" x14ac:dyDescent="0.3"/>
    <row r="338" s="30" customFormat="1" x14ac:dyDescent="0.3"/>
    <row r="339" s="31" customFormat="1" x14ac:dyDescent="0.3"/>
    <row r="340" customFormat="1" x14ac:dyDescent="0.3"/>
    <row r="341" s="30" customFormat="1" x14ac:dyDescent="0.3"/>
    <row r="342" s="31" customFormat="1" x14ac:dyDescent="0.3"/>
    <row r="343" customFormat="1" x14ac:dyDescent="0.3"/>
    <row r="344" s="30" customFormat="1" x14ac:dyDescent="0.3"/>
    <row r="345" s="31" customFormat="1" x14ac:dyDescent="0.3"/>
    <row r="346" customFormat="1" x14ac:dyDescent="0.3"/>
    <row r="347" s="30" customFormat="1" x14ac:dyDescent="0.3"/>
    <row r="348" s="31" customFormat="1" x14ac:dyDescent="0.3"/>
    <row r="349" customFormat="1" x14ac:dyDescent="0.3"/>
    <row r="350" s="30" customFormat="1" x14ac:dyDescent="0.3"/>
    <row r="351" s="31" customFormat="1" x14ac:dyDescent="0.3"/>
    <row r="352" customFormat="1" x14ac:dyDescent="0.3"/>
    <row r="353" spans="1:2" customFormat="1" x14ac:dyDescent="0.3"/>
    <row r="354" spans="1:2" customFormat="1" x14ac:dyDescent="0.3">
      <c r="A354" s="33"/>
    </row>
    <row r="355" spans="1:2" customFormat="1" x14ac:dyDescent="0.3">
      <c r="A355" s="29"/>
    </row>
    <row r="356" spans="1:2" customFormat="1" x14ac:dyDescent="0.3"/>
    <row r="357" spans="1:2" customFormat="1" x14ac:dyDescent="0.3"/>
    <row r="358" spans="1:2" s="27" customFormat="1" x14ac:dyDescent="0.3">
      <c r="A358"/>
    </row>
    <row r="359" spans="1:2" s="27" customFormat="1" x14ac:dyDescent="0.3">
      <c r="A359"/>
    </row>
    <row r="360" spans="1:2" customFormat="1" x14ac:dyDescent="0.3"/>
    <row r="361" spans="1:2" customFormat="1" x14ac:dyDescent="0.3">
      <c r="B361" s="30"/>
    </row>
    <row r="362" spans="1:2" s="30" customFormat="1" x14ac:dyDescent="0.3"/>
    <row r="363" spans="1:2" s="30" customFormat="1" x14ac:dyDescent="0.3"/>
    <row r="364" spans="1:2" s="31" customFormat="1" x14ac:dyDescent="0.3"/>
    <row r="365" spans="1:2" customFormat="1" x14ac:dyDescent="0.3"/>
    <row r="366" spans="1:2" s="30" customFormat="1" x14ac:dyDescent="0.3"/>
    <row r="367" spans="1:2" s="31" customFormat="1" x14ac:dyDescent="0.3"/>
    <row r="368" spans="1:2" customFormat="1" x14ac:dyDescent="0.3"/>
    <row r="369" s="30" customFormat="1" x14ac:dyDescent="0.3"/>
    <row r="370" s="31" customFormat="1" x14ac:dyDescent="0.3"/>
    <row r="371" customFormat="1" x14ac:dyDescent="0.3"/>
    <row r="372" s="30" customFormat="1" x14ac:dyDescent="0.3"/>
    <row r="373" s="31" customFormat="1" x14ac:dyDescent="0.3"/>
    <row r="374" customFormat="1" x14ac:dyDescent="0.3"/>
    <row r="375" s="30" customFormat="1" x14ac:dyDescent="0.3"/>
    <row r="376" s="31" customFormat="1" x14ac:dyDescent="0.3"/>
    <row r="377" customFormat="1" x14ac:dyDescent="0.3"/>
    <row r="378" s="30" customFormat="1" x14ac:dyDescent="0.3"/>
    <row r="379" s="31" customFormat="1" x14ac:dyDescent="0.3"/>
    <row r="380" customFormat="1" x14ac:dyDescent="0.3"/>
    <row r="381" s="30" customFormat="1" x14ac:dyDescent="0.3"/>
    <row r="382" s="31" customFormat="1" x14ac:dyDescent="0.3"/>
    <row r="383" customFormat="1" x14ac:dyDescent="0.3"/>
    <row r="384" s="30" customFormat="1" x14ac:dyDescent="0.3"/>
    <row r="385" spans="1:1" s="31" customFormat="1" x14ac:dyDescent="0.3"/>
    <row r="386" spans="1:1" customFormat="1" x14ac:dyDescent="0.3"/>
    <row r="387" spans="1:1" s="30" customFormat="1" x14ac:dyDescent="0.3"/>
    <row r="388" spans="1:1" s="31" customFormat="1" x14ac:dyDescent="0.3"/>
    <row r="389" spans="1:1" customFormat="1" x14ac:dyDescent="0.3"/>
    <row r="390" spans="1:1" s="30" customFormat="1" x14ac:dyDescent="0.3"/>
    <row r="391" spans="1:1" s="31" customFormat="1" x14ac:dyDescent="0.3"/>
    <row r="392" spans="1:1" customFormat="1" x14ac:dyDescent="0.3"/>
    <row r="393" spans="1:1" s="30" customFormat="1" x14ac:dyDescent="0.3"/>
    <row r="394" spans="1:1" s="31" customFormat="1" x14ac:dyDescent="0.3"/>
    <row r="395" spans="1:1" customFormat="1" x14ac:dyDescent="0.3"/>
    <row r="396" spans="1:1" s="30" customFormat="1" x14ac:dyDescent="0.3"/>
    <row r="397" spans="1:1" s="31" customFormat="1" x14ac:dyDescent="0.3"/>
    <row r="398" spans="1:1" customFormat="1" x14ac:dyDescent="0.3"/>
    <row r="399" spans="1:1" customFormat="1" x14ac:dyDescent="0.3">
      <c r="A399" s="32"/>
    </row>
    <row r="400" spans="1:1" customFormat="1" x14ac:dyDescent="0.3"/>
    <row r="401" spans="1:2" customFormat="1" x14ac:dyDescent="0.3">
      <c r="A401" s="33"/>
    </row>
    <row r="402" spans="1:2" customFormat="1" x14ac:dyDescent="0.3">
      <c r="A402" s="29"/>
    </row>
    <row r="403" spans="1:2" customFormat="1" x14ac:dyDescent="0.3"/>
    <row r="404" spans="1:2" customFormat="1" x14ac:dyDescent="0.3"/>
    <row r="405" spans="1:2" s="27" customFormat="1" x14ac:dyDescent="0.3">
      <c r="A405"/>
    </row>
    <row r="406" spans="1:2" s="27" customFormat="1" x14ac:dyDescent="0.3">
      <c r="A406"/>
    </row>
    <row r="407" spans="1:2" customFormat="1" x14ac:dyDescent="0.3"/>
    <row r="408" spans="1:2" customFormat="1" x14ac:dyDescent="0.3">
      <c r="B408" s="30"/>
    </row>
    <row r="409" spans="1:2" s="30" customFormat="1" x14ac:dyDescent="0.3"/>
    <row r="410" spans="1:2" s="30" customFormat="1" x14ac:dyDescent="0.3"/>
    <row r="411" spans="1:2" s="31" customFormat="1" x14ac:dyDescent="0.3"/>
    <row r="412" spans="1:2" customFormat="1" x14ac:dyDescent="0.3"/>
    <row r="413" spans="1:2" s="30" customFormat="1" x14ac:dyDescent="0.3"/>
    <row r="414" spans="1:2" s="31" customFormat="1" x14ac:dyDescent="0.3"/>
    <row r="415" spans="1:2" customFormat="1" x14ac:dyDescent="0.3"/>
    <row r="416" spans="1:2" s="30" customFormat="1" x14ac:dyDescent="0.3"/>
    <row r="417" spans="1:1" s="31" customFormat="1" x14ac:dyDescent="0.3"/>
    <row r="418" spans="1:1" customFormat="1" x14ac:dyDescent="0.3"/>
    <row r="419" spans="1:1" s="30" customFormat="1" x14ac:dyDescent="0.3"/>
    <row r="420" spans="1:1" s="31" customFormat="1" x14ac:dyDescent="0.3"/>
    <row r="421" spans="1:1" customFormat="1" x14ac:dyDescent="0.3"/>
    <row r="422" spans="1:1" s="30" customFormat="1" x14ac:dyDescent="0.3"/>
    <row r="423" spans="1:1" s="31" customFormat="1" x14ac:dyDescent="0.3"/>
    <row r="424" spans="1:1" customFormat="1" x14ac:dyDescent="0.3"/>
    <row r="425" spans="1:1" s="34" customFormat="1" x14ac:dyDescent="0.3"/>
    <row r="426" spans="1:1" customFormat="1" x14ac:dyDescent="0.3"/>
    <row r="427" spans="1:1" s="34" customFormat="1" x14ac:dyDescent="0.3"/>
    <row r="428" spans="1:1" s="34" customFormat="1" x14ac:dyDescent="0.3"/>
    <row r="429" spans="1:1" customFormat="1" x14ac:dyDescent="0.3">
      <c r="A429" s="32"/>
    </row>
    <row r="430" spans="1:1" customFormat="1" x14ac:dyDescent="0.3"/>
    <row r="431" spans="1:1" customFormat="1" x14ac:dyDescent="0.3">
      <c r="A431" s="33"/>
    </row>
    <row r="432" spans="1:1" customFormat="1" x14ac:dyDescent="0.3">
      <c r="A432" s="29"/>
    </row>
    <row r="433" spans="1:2" customFormat="1" x14ac:dyDescent="0.3"/>
    <row r="434" spans="1:2" customFormat="1" x14ac:dyDescent="0.3"/>
    <row r="435" spans="1:2" s="27" customFormat="1" x14ac:dyDescent="0.3">
      <c r="A435"/>
    </row>
    <row r="436" spans="1:2" s="27" customFormat="1" x14ac:dyDescent="0.3">
      <c r="A436"/>
    </row>
    <row r="437" spans="1:2" customFormat="1" x14ac:dyDescent="0.3"/>
    <row r="438" spans="1:2" customFormat="1" x14ac:dyDescent="0.3">
      <c r="B438" s="30"/>
    </row>
    <row r="439" spans="1:2" s="30" customFormat="1" x14ac:dyDescent="0.3"/>
    <row r="440" spans="1:2" s="30" customFormat="1" x14ac:dyDescent="0.3"/>
    <row r="441" spans="1:2" s="31" customFormat="1" x14ac:dyDescent="0.3"/>
    <row r="442" spans="1:2" customFormat="1" x14ac:dyDescent="0.3"/>
    <row r="443" spans="1:2" s="30" customFormat="1" x14ac:dyDescent="0.3"/>
    <row r="444" spans="1:2" s="31" customFormat="1" x14ac:dyDescent="0.3"/>
    <row r="445" spans="1:2" customFormat="1" x14ac:dyDescent="0.3"/>
    <row r="446" spans="1:2" s="30" customFormat="1" x14ac:dyDescent="0.3"/>
    <row r="447" spans="1:2" s="31" customFormat="1" x14ac:dyDescent="0.3"/>
    <row r="448" spans="1:2" customFormat="1" x14ac:dyDescent="0.3"/>
    <row r="449" spans="1:1" s="30" customFormat="1" x14ac:dyDescent="0.3"/>
    <row r="450" spans="1:1" s="31" customFormat="1" x14ac:dyDescent="0.3"/>
    <row r="451" spans="1:1" customFormat="1" x14ac:dyDescent="0.3"/>
    <row r="452" spans="1:1" s="30" customFormat="1" x14ac:dyDescent="0.3"/>
    <row r="453" spans="1:1" s="31" customFormat="1" x14ac:dyDescent="0.3"/>
    <row r="454" spans="1:1" customFormat="1" x14ac:dyDescent="0.3"/>
    <row r="455" spans="1:1" s="34" customFormat="1" x14ac:dyDescent="0.3"/>
    <row r="456" spans="1:1" customFormat="1" x14ac:dyDescent="0.3"/>
    <row r="457" spans="1:1" s="34" customFormat="1" x14ac:dyDescent="0.3"/>
    <row r="458" spans="1:1" s="34" customFormat="1" x14ac:dyDescent="0.3"/>
    <row r="459" spans="1:1" customFormat="1" x14ac:dyDescent="0.3">
      <c r="A459" s="32"/>
    </row>
    <row r="460" spans="1:1" customFormat="1" x14ac:dyDescent="0.3"/>
    <row r="461" spans="1:1" customFormat="1" x14ac:dyDescent="0.3">
      <c r="A461" s="33"/>
    </row>
    <row r="462" spans="1:1" customFormat="1" x14ac:dyDescent="0.3">
      <c r="A462" s="29"/>
    </row>
    <row r="463" spans="1:1" customFormat="1" x14ac:dyDescent="0.3"/>
    <row r="464" spans="1:1" customFormat="1" x14ac:dyDescent="0.3"/>
    <row r="465" spans="1:2" s="27" customFormat="1" x14ac:dyDescent="0.3">
      <c r="A465"/>
    </row>
    <row r="466" spans="1:2" s="27" customFormat="1" x14ac:dyDescent="0.3">
      <c r="A466"/>
    </row>
    <row r="467" spans="1:2" customFormat="1" x14ac:dyDescent="0.3"/>
    <row r="468" spans="1:2" customFormat="1" x14ac:dyDescent="0.3">
      <c r="B468" s="30"/>
    </row>
    <row r="469" spans="1:2" s="30" customFormat="1" x14ac:dyDescent="0.3"/>
    <row r="470" spans="1:2" s="30" customFormat="1" x14ac:dyDescent="0.3"/>
    <row r="471" spans="1:2" s="31" customFormat="1" x14ac:dyDescent="0.3"/>
    <row r="472" spans="1:2" customFormat="1" x14ac:dyDescent="0.3"/>
    <row r="473" spans="1:2" s="30" customFormat="1" x14ac:dyDescent="0.3"/>
    <row r="474" spans="1:2" s="31" customFormat="1" x14ac:dyDescent="0.3"/>
    <row r="475" spans="1:2" customFormat="1" x14ac:dyDescent="0.3"/>
    <row r="476" spans="1:2" s="30" customFormat="1" x14ac:dyDescent="0.3"/>
    <row r="477" spans="1:2" s="31" customFormat="1" x14ac:dyDescent="0.3"/>
    <row r="478" spans="1:2" customFormat="1" x14ac:dyDescent="0.3"/>
    <row r="479" spans="1:2" s="30" customFormat="1" x14ac:dyDescent="0.3"/>
    <row r="480" spans="1:2" s="31" customFormat="1" x14ac:dyDescent="0.3"/>
    <row r="481" spans="1:1" customFormat="1" x14ac:dyDescent="0.3"/>
    <row r="482" spans="1:1" s="30" customFormat="1" x14ac:dyDescent="0.3"/>
    <row r="483" spans="1:1" s="31" customFormat="1" x14ac:dyDescent="0.3"/>
    <row r="484" spans="1:1" customFormat="1" x14ac:dyDescent="0.3"/>
    <row r="485" spans="1:1" s="34" customFormat="1" x14ac:dyDescent="0.3"/>
    <row r="486" spans="1:1" customFormat="1" x14ac:dyDescent="0.3"/>
    <row r="487" spans="1:1" s="34" customFormat="1" x14ac:dyDescent="0.3"/>
    <row r="488" spans="1:1" s="34" customFormat="1" x14ac:dyDescent="0.3"/>
    <row r="489" spans="1:1" customFormat="1" x14ac:dyDescent="0.3">
      <c r="A489" s="32"/>
    </row>
    <row r="490" spans="1:1" customFormat="1" x14ac:dyDescent="0.3"/>
    <row r="491" spans="1:1" customFormat="1" x14ac:dyDescent="0.3">
      <c r="A491" s="33"/>
    </row>
    <row r="492" spans="1:1" customFormat="1" x14ac:dyDescent="0.3">
      <c r="A492" s="29"/>
    </row>
    <row r="493" spans="1:1" customFormat="1" x14ac:dyDescent="0.3"/>
    <row r="494" spans="1:1" customFormat="1" x14ac:dyDescent="0.3"/>
    <row r="495" spans="1:1" s="27" customFormat="1" x14ac:dyDescent="0.3">
      <c r="A495"/>
    </row>
    <row r="496" spans="1:1" s="27" customFormat="1" x14ac:dyDescent="0.3">
      <c r="A496"/>
    </row>
    <row r="497" spans="2:2" customFormat="1" x14ac:dyDescent="0.3"/>
    <row r="498" spans="2:2" customFormat="1" x14ac:dyDescent="0.3">
      <c r="B498" s="30"/>
    </row>
    <row r="499" spans="2:2" s="30" customFormat="1" x14ac:dyDescent="0.3"/>
    <row r="500" spans="2:2" s="30" customFormat="1" x14ac:dyDescent="0.3"/>
    <row r="501" spans="2:2" s="31" customFormat="1" x14ac:dyDescent="0.3"/>
    <row r="502" spans="2:2" customFormat="1" x14ac:dyDescent="0.3"/>
    <row r="503" spans="2:2" s="30" customFormat="1" x14ac:dyDescent="0.3"/>
    <row r="504" spans="2:2" s="31" customFormat="1" x14ac:dyDescent="0.3"/>
    <row r="505" spans="2:2" customFormat="1" x14ac:dyDescent="0.3"/>
    <row r="506" spans="2:2" s="30" customFormat="1" x14ac:dyDescent="0.3"/>
    <row r="507" spans="2:2" s="31" customFormat="1" x14ac:dyDescent="0.3"/>
    <row r="508" spans="2:2" customFormat="1" x14ac:dyDescent="0.3"/>
    <row r="509" spans="2:2" s="30" customFormat="1" x14ac:dyDescent="0.3"/>
    <row r="510" spans="2:2" s="31" customFormat="1" x14ac:dyDescent="0.3"/>
    <row r="511" spans="2:2" customFormat="1" x14ac:dyDescent="0.3"/>
    <row r="512" spans="2:2" s="30" customFormat="1" x14ac:dyDescent="0.3"/>
    <row r="513" spans="1:1" s="31" customFormat="1" x14ac:dyDescent="0.3"/>
    <row r="514" spans="1:1" customFormat="1" x14ac:dyDescent="0.3"/>
    <row r="515" spans="1:1" s="30" customFormat="1" x14ac:dyDescent="0.3"/>
    <row r="516" spans="1:1" s="31" customFormat="1" x14ac:dyDescent="0.3"/>
    <row r="517" spans="1:1" customFormat="1" x14ac:dyDescent="0.3"/>
    <row r="518" spans="1:1" s="30" customFormat="1" x14ac:dyDescent="0.3"/>
    <row r="519" spans="1:1" s="31" customFormat="1" x14ac:dyDescent="0.3"/>
    <row r="520" spans="1:1" customFormat="1" x14ac:dyDescent="0.3"/>
    <row r="521" spans="1:1" s="30" customFormat="1" x14ac:dyDescent="0.3"/>
    <row r="522" spans="1:1" s="31" customFormat="1" x14ac:dyDescent="0.3"/>
    <row r="523" spans="1:1" customFormat="1" x14ac:dyDescent="0.3"/>
    <row r="524" spans="1:1" customFormat="1" x14ac:dyDescent="0.3">
      <c r="A524" s="32"/>
    </row>
    <row r="525" spans="1:1" customFormat="1" x14ac:dyDescent="0.3"/>
    <row r="526" spans="1:1" customFormat="1" x14ac:dyDescent="0.3">
      <c r="A526" s="33"/>
    </row>
    <row r="527" spans="1:1" customFormat="1" x14ac:dyDescent="0.3">
      <c r="A527" s="29"/>
    </row>
    <row r="528" spans="1:1" customFormat="1" x14ac:dyDescent="0.3"/>
    <row r="529" spans="1:2" customFormat="1" x14ac:dyDescent="0.3"/>
    <row r="530" spans="1:2" s="27" customFormat="1" x14ac:dyDescent="0.3">
      <c r="A530"/>
    </row>
    <row r="531" spans="1:2" s="27" customFormat="1" x14ac:dyDescent="0.3">
      <c r="A531"/>
    </row>
    <row r="532" spans="1:2" customFormat="1" x14ac:dyDescent="0.3"/>
    <row r="533" spans="1:2" customFormat="1" x14ac:dyDescent="0.3">
      <c r="B533" s="30"/>
    </row>
    <row r="534" spans="1:2" s="30" customFormat="1" x14ac:dyDescent="0.3"/>
    <row r="535" spans="1:2" s="30" customFormat="1" x14ac:dyDescent="0.3"/>
    <row r="536" spans="1:2" s="31" customFormat="1" x14ac:dyDescent="0.3"/>
    <row r="537" spans="1:2" customFormat="1" x14ac:dyDescent="0.3"/>
    <row r="538" spans="1:2" s="30" customFormat="1" x14ac:dyDescent="0.3"/>
    <row r="539" spans="1:2" s="31" customFormat="1" x14ac:dyDescent="0.3"/>
    <row r="540" spans="1:2" customFormat="1" x14ac:dyDescent="0.3"/>
    <row r="541" spans="1:2" s="30" customFormat="1" x14ac:dyDescent="0.3"/>
    <row r="542" spans="1:2" s="31" customFormat="1" x14ac:dyDescent="0.3"/>
    <row r="543" spans="1:2" customFormat="1" x14ac:dyDescent="0.3"/>
    <row r="544" spans="1:2" s="30" customFormat="1" x14ac:dyDescent="0.3"/>
    <row r="545" spans="1:1" s="31" customFormat="1" x14ac:dyDescent="0.3"/>
    <row r="546" spans="1:1" customFormat="1" x14ac:dyDescent="0.3"/>
    <row r="547" spans="1:1" s="30" customFormat="1" x14ac:dyDescent="0.3"/>
    <row r="548" spans="1:1" s="31" customFormat="1" x14ac:dyDescent="0.3"/>
    <row r="549" spans="1:1" customFormat="1" x14ac:dyDescent="0.3"/>
    <row r="550" spans="1:1" s="30" customFormat="1" x14ac:dyDescent="0.3"/>
    <row r="551" spans="1:1" s="31" customFormat="1" x14ac:dyDescent="0.3"/>
    <row r="552" spans="1:1" customFormat="1" x14ac:dyDescent="0.3"/>
    <row r="553" spans="1:1" s="30" customFormat="1" x14ac:dyDescent="0.3"/>
    <row r="554" spans="1:1" s="31" customFormat="1" x14ac:dyDescent="0.3"/>
    <row r="555" spans="1:1" customFormat="1" x14ac:dyDescent="0.3"/>
    <row r="556" spans="1:1" s="30" customFormat="1" x14ac:dyDescent="0.3"/>
    <row r="557" spans="1:1" s="31" customFormat="1" x14ac:dyDescent="0.3"/>
    <row r="558" spans="1:1" customFormat="1" x14ac:dyDescent="0.3"/>
    <row r="559" spans="1:1" customFormat="1" x14ac:dyDescent="0.3">
      <c r="A559" s="32"/>
    </row>
    <row r="560" spans="1:1" customFormat="1" x14ac:dyDescent="0.3"/>
    <row r="561" spans="1:2" customFormat="1" x14ac:dyDescent="0.3">
      <c r="A561" s="33"/>
    </row>
    <row r="562" spans="1:2" customFormat="1" x14ac:dyDescent="0.3">
      <c r="A562" s="29"/>
    </row>
    <row r="563" spans="1:2" customFormat="1" x14ac:dyDescent="0.3"/>
    <row r="564" spans="1:2" customFormat="1" x14ac:dyDescent="0.3"/>
    <row r="565" spans="1:2" s="27" customFormat="1" x14ac:dyDescent="0.3">
      <c r="A565"/>
    </row>
    <row r="566" spans="1:2" s="27" customFormat="1" x14ac:dyDescent="0.3">
      <c r="A566"/>
    </row>
    <row r="567" spans="1:2" customFormat="1" x14ac:dyDescent="0.3"/>
    <row r="568" spans="1:2" customFormat="1" x14ac:dyDescent="0.3">
      <c r="B568" s="30"/>
    </row>
    <row r="569" spans="1:2" s="30" customFormat="1" x14ac:dyDescent="0.3"/>
    <row r="570" spans="1:2" s="30" customFormat="1" x14ac:dyDescent="0.3"/>
    <row r="571" spans="1:2" s="31" customFormat="1" x14ac:dyDescent="0.3"/>
    <row r="572" spans="1:2" customFormat="1" x14ac:dyDescent="0.3"/>
    <row r="573" spans="1:2" s="30" customFormat="1" x14ac:dyDescent="0.3"/>
    <row r="574" spans="1:2" s="31" customFormat="1" x14ac:dyDescent="0.3"/>
    <row r="575" spans="1:2" customFormat="1" x14ac:dyDescent="0.3"/>
    <row r="576" spans="1:2" s="30" customFormat="1" x14ac:dyDescent="0.3"/>
    <row r="577" s="31" customFormat="1" x14ac:dyDescent="0.3"/>
    <row r="578" customFormat="1" x14ac:dyDescent="0.3"/>
    <row r="579" s="30" customFormat="1" x14ac:dyDescent="0.3"/>
    <row r="580" s="31" customFormat="1" x14ac:dyDescent="0.3"/>
    <row r="581" customFormat="1" x14ac:dyDescent="0.3"/>
    <row r="582" s="30" customFormat="1" x14ac:dyDescent="0.3"/>
    <row r="583" s="31" customFormat="1" x14ac:dyDescent="0.3"/>
    <row r="584" customFormat="1" x14ac:dyDescent="0.3"/>
    <row r="585" s="30" customFormat="1" x14ac:dyDescent="0.3"/>
    <row r="586" s="31" customFormat="1" x14ac:dyDescent="0.3"/>
    <row r="587" customFormat="1" x14ac:dyDescent="0.3"/>
    <row r="588" s="30" customFormat="1" x14ac:dyDescent="0.3"/>
    <row r="589" s="31" customFormat="1" x14ac:dyDescent="0.3"/>
    <row r="590" customFormat="1" x14ac:dyDescent="0.3"/>
    <row r="591" s="30" customFormat="1" x14ac:dyDescent="0.3"/>
    <row r="592" s="31" customFormat="1" x14ac:dyDescent="0.3"/>
    <row r="593" spans="1:2" customFormat="1" x14ac:dyDescent="0.3"/>
    <row r="594" spans="1:2" customFormat="1" x14ac:dyDescent="0.3">
      <c r="A594" s="32"/>
    </row>
    <row r="595" spans="1:2" customFormat="1" x14ac:dyDescent="0.3"/>
    <row r="596" spans="1:2" customFormat="1" x14ac:dyDescent="0.3">
      <c r="A596" s="33"/>
    </row>
    <row r="597" spans="1:2" customFormat="1" x14ac:dyDescent="0.3">
      <c r="A597" s="29"/>
    </row>
    <row r="598" spans="1:2" customFormat="1" x14ac:dyDescent="0.3"/>
    <row r="599" spans="1:2" customFormat="1" x14ac:dyDescent="0.3"/>
    <row r="600" spans="1:2" s="27" customFormat="1" x14ac:dyDescent="0.3">
      <c r="A600"/>
    </row>
    <row r="601" spans="1:2" s="27" customFormat="1" x14ac:dyDescent="0.3">
      <c r="A601"/>
    </row>
    <row r="602" spans="1:2" customFormat="1" x14ac:dyDescent="0.3"/>
    <row r="603" spans="1:2" customFormat="1" x14ac:dyDescent="0.3">
      <c r="B603" s="30"/>
    </row>
    <row r="604" spans="1:2" s="30" customFormat="1" x14ac:dyDescent="0.3"/>
    <row r="605" spans="1:2" s="30" customFormat="1" x14ac:dyDescent="0.3"/>
    <row r="606" spans="1:2" s="31" customFormat="1" x14ac:dyDescent="0.3"/>
    <row r="607" spans="1:2" customFormat="1" x14ac:dyDescent="0.3"/>
    <row r="608" spans="1:2" s="30" customFormat="1" x14ac:dyDescent="0.3"/>
    <row r="609" s="31" customFormat="1" x14ac:dyDescent="0.3"/>
    <row r="610" customFormat="1" x14ac:dyDescent="0.3"/>
    <row r="611" s="30" customFormat="1" x14ac:dyDescent="0.3"/>
    <row r="612" s="31" customFormat="1" x14ac:dyDescent="0.3"/>
    <row r="613" customFormat="1" x14ac:dyDescent="0.3"/>
    <row r="614" s="30" customFormat="1" x14ac:dyDescent="0.3"/>
    <row r="615" s="31" customFormat="1" x14ac:dyDescent="0.3"/>
    <row r="616" customFormat="1" x14ac:dyDescent="0.3"/>
    <row r="617" s="30" customFormat="1" x14ac:dyDescent="0.3"/>
    <row r="618" s="31" customFormat="1" x14ac:dyDescent="0.3"/>
    <row r="619" customFormat="1" x14ac:dyDescent="0.3"/>
    <row r="620" s="30" customFormat="1" x14ac:dyDescent="0.3"/>
    <row r="621" s="31" customFormat="1" x14ac:dyDescent="0.3"/>
    <row r="622" customFormat="1" x14ac:dyDescent="0.3"/>
    <row r="623" s="30" customFormat="1" x14ac:dyDescent="0.3"/>
    <row r="624" s="31" customFormat="1" x14ac:dyDescent="0.3"/>
    <row r="625" spans="1:2" customFormat="1" x14ac:dyDescent="0.3"/>
    <row r="626" spans="1:2" s="30" customFormat="1" x14ac:dyDescent="0.3"/>
    <row r="627" spans="1:2" s="31" customFormat="1" x14ac:dyDescent="0.3"/>
    <row r="628" spans="1:2" customFormat="1" x14ac:dyDescent="0.3"/>
    <row r="629" spans="1:2" customFormat="1" x14ac:dyDescent="0.3">
      <c r="A629" s="32"/>
    </row>
    <row r="630" spans="1:2" customFormat="1" x14ac:dyDescent="0.3"/>
    <row r="631" spans="1:2" customFormat="1" x14ac:dyDescent="0.3">
      <c r="A631" s="33"/>
    </row>
    <row r="632" spans="1:2" customFormat="1" x14ac:dyDescent="0.3">
      <c r="A632" s="29"/>
    </row>
    <row r="633" spans="1:2" customFormat="1" x14ac:dyDescent="0.3"/>
    <row r="634" spans="1:2" customFormat="1" x14ac:dyDescent="0.3"/>
    <row r="635" spans="1:2" s="27" customFormat="1" x14ac:dyDescent="0.3">
      <c r="A635"/>
    </row>
    <row r="636" spans="1:2" s="27" customFormat="1" x14ac:dyDescent="0.3">
      <c r="A636"/>
    </row>
    <row r="637" spans="1:2" customFormat="1" x14ac:dyDescent="0.3"/>
    <row r="638" spans="1:2" customFormat="1" x14ac:dyDescent="0.3">
      <c r="B638" s="30"/>
    </row>
    <row r="639" spans="1:2" s="30" customFormat="1" x14ac:dyDescent="0.3"/>
    <row r="640" spans="1:2" s="30" customFormat="1" x14ac:dyDescent="0.3"/>
    <row r="641" s="31" customFormat="1" x14ac:dyDescent="0.3"/>
    <row r="642" customFormat="1" x14ac:dyDescent="0.3"/>
    <row r="643" s="30" customFormat="1" x14ac:dyDescent="0.3"/>
    <row r="644" s="31" customFormat="1" x14ac:dyDescent="0.3"/>
    <row r="645" customFormat="1" x14ac:dyDescent="0.3"/>
    <row r="646" s="30" customFormat="1" x14ac:dyDescent="0.3"/>
    <row r="647" s="31" customFormat="1" x14ac:dyDescent="0.3"/>
    <row r="648" customFormat="1" x14ac:dyDescent="0.3"/>
    <row r="649" s="30" customFormat="1" x14ac:dyDescent="0.3"/>
    <row r="650" s="31" customFormat="1" x14ac:dyDescent="0.3"/>
    <row r="651" customFormat="1" x14ac:dyDescent="0.3"/>
    <row r="652" s="30" customFormat="1" x14ac:dyDescent="0.3"/>
    <row r="653" s="31" customFormat="1" x14ac:dyDescent="0.3"/>
    <row r="654" customFormat="1" x14ac:dyDescent="0.3"/>
    <row r="655" s="30" customFormat="1" x14ac:dyDescent="0.3"/>
    <row r="656" s="31" customFormat="1" x14ac:dyDescent="0.3"/>
    <row r="657" customFormat="1" x14ac:dyDescent="0.3"/>
    <row r="658" s="30" customFormat="1" x14ac:dyDescent="0.3"/>
    <row r="659" s="31" customFormat="1" x14ac:dyDescent="0.3"/>
    <row r="660" customFormat="1" x14ac:dyDescent="0.3"/>
    <row r="661" s="30" customFormat="1" x14ac:dyDescent="0.3"/>
    <row r="662" s="31" customFormat="1" x14ac:dyDescent="0.3"/>
    <row r="663" customFormat="1" x14ac:dyDescent="0.3"/>
    <row r="664" s="30" customFormat="1" x14ac:dyDescent="0.3"/>
    <row r="665" s="31" customFormat="1" x14ac:dyDescent="0.3"/>
    <row r="666" customFormat="1" x14ac:dyDescent="0.3"/>
    <row r="667" s="30" customFormat="1" x14ac:dyDescent="0.3"/>
    <row r="668" s="31" customFormat="1" x14ac:dyDescent="0.3"/>
    <row r="669" customFormat="1" x14ac:dyDescent="0.3"/>
    <row r="670" s="30" customFormat="1" x14ac:dyDescent="0.3"/>
    <row r="671" s="31" customFormat="1" x14ac:dyDescent="0.3"/>
    <row r="672" customFormat="1" x14ac:dyDescent="0.3"/>
    <row r="673" s="30" customFormat="1" x14ac:dyDescent="0.3"/>
    <row r="674" s="31" customFormat="1" x14ac:dyDescent="0.3"/>
    <row r="675" customFormat="1" x14ac:dyDescent="0.3"/>
    <row r="676" s="30" customFormat="1" x14ac:dyDescent="0.3"/>
    <row r="677" s="31" customFormat="1" x14ac:dyDescent="0.3"/>
    <row r="678" customFormat="1" x14ac:dyDescent="0.3"/>
    <row r="679" s="30" customFormat="1" x14ac:dyDescent="0.3"/>
    <row r="680" s="31" customFormat="1" x14ac:dyDescent="0.3"/>
    <row r="681" customFormat="1" x14ac:dyDescent="0.3"/>
    <row r="682" s="30" customFormat="1" x14ac:dyDescent="0.3"/>
    <row r="683" s="31" customFormat="1" x14ac:dyDescent="0.3"/>
    <row r="684" customFormat="1" x14ac:dyDescent="0.3"/>
    <row r="685" s="30" customFormat="1" x14ac:dyDescent="0.3"/>
    <row r="686" s="31" customFormat="1" x14ac:dyDescent="0.3"/>
    <row r="687" customFormat="1" x14ac:dyDescent="0.3"/>
    <row r="688" s="30" customFormat="1" x14ac:dyDescent="0.3"/>
    <row r="689" s="31" customFormat="1" x14ac:dyDescent="0.3"/>
    <row r="690" customFormat="1" x14ac:dyDescent="0.3"/>
    <row r="691" s="30" customFormat="1" x14ac:dyDescent="0.3"/>
    <row r="692" s="31" customFormat="1" x14ac:dyDescent="0.3"/>
    <row r="693" customFormat="1" x14ac:dyDescent="0.3"/>
    <row r="694" s="30" customFormat="1" x14ac:dyDescent="0.3"/>
    <row r="695" s="31" customFormat="1" x14ac:dyDescent="0.3"/>
    <row r="696" customFormat="1" x14ac:dyDescent="0.3"/>
    <row r="697" s="30" customFormat="1" x14ac:dyDescent="0.3"/>
    <row r="698" s="31" customFormat="1" x14ac:dyDescent="0.3"/>
    <row r="699" customFormat="1" x14ac:dyDescent="0.3"/>
    <row r="700" s="30" customFormat="1" x14ac:dyDescent="0.3"/>
    <row r="701" s="31" customFormat="1" x14ac:dyDescent="0.3"/>
    <row r="702" customFormat="1" x14ac:dyDescent="0.3"/>
    <row r="703" s="30" customFormat="1" x14ac:dyDescent="0.3"/>
    <row r="704" s="31" customFormat="1" x14ac:dyDescent="0.3"/>
    <row r="705" customFormat="1" x14ac:dyDescent="0.3"/>
    <row r="706" s="30" customFormat="1" x14ac:dyDescent="0.3"/>
    <row r="707" s="31" customFormat="1" x14ac:dyDescent="0.3"/>
    <row r="708" customFormat="1" x14ac:dyDescent="0.3"/>
    <row r="709" s="30" customFormat="1" x14ac:dyDescent="0.3"/>
    <row r="710" s="31" customFormat="1" x14ac:dyDescent="0.3"/>
    <row r="711" customFormat="1" x14ac:dyDescent="0.3"/>
    <row r="712" s="30" customFormat="1" x14ac:dyDescent="0.3"/>
    <row r="713" s="31" customFormat="1" x14ac:dyDescent="0.3"/>
    <row r="714" customFormat="1" x14ac:dyDescent="0.3"/>
    <row r="715" s="30" customFormat="1" x14ac:dyDescent="0.3"/>
    <row r="716" s="31" customFormat="1" x14ac:dyDescent="0.3"/>
    <row r="717" customFormat="1" x14ac:dyDescent="0.3"/>
    <row r="718" s="30" customFormat="1" x14ac:dyDescent="0.3"/>
    <row r="719" s="31" customFormat="1" x14ac:dyDescent="0.3"/>
    <row r="720" customFormat="1" x14ac:dyDescent="0.3"/>
    <row r="721" s="30" customFormat="1" x14ac:dyDescent="0.3"/>
    <row r="722" s="31" customFormat="1" x14ac:dyDescent="0.3"/>
    <row r="723" customFormat="1" x14ac:dyDescent="0.3"/>
    <row r="724" s="30" customFormat="1" x14ac:dyDescent="0.3"/>
    <row r="725" s="31" customFormat="1" x14ac:dyDescent="0.3"/>
    <row r="726" customFormat="1" x14ac:dyDescent="0.3"/>
    <row r="727" s="30" customFormat="1" x14ac:dyDescent="0.3"/>
    <row r="728" s="31" customFormat="1" x14ac:dyDescent="0.3"/>
    <row r="729" customFormat="1" x14ac:dyDescent="0.3"/>
    <row r="730" s="30" customFormat="1" x14ac:dyDescent="0.3"/>
    <row r="731" s="31" customFormat="1" x14ac:dyDescent="0.3"/>
    <row r="732" customFormat="1" x14ac:dyDescent="0.3"/>
    <row r="733" s="30" customFormat="1" x14ac:dyDescent="0.3"/>
    <row r="734" s="31" customFormat="1" x14ac:dyDescent="0.3"/>
    <row r="735" customFormat="1" x14ac:dyDescent="0.3"/>
    <row r="736" s="30" customFormat="1" x14ac:dyDescent="0.3"/>
    <row r="737" s="31" customFormat="1" x14ac:dyDescent="0.3"/>
    <row r="738" customFormat="1" x14ac:dyDescent="0.3"/>
    <row r="739" s="30" customFormat="1" x14ac:dyDescent="0.3"/>
    <row r="740" s="31" customFormat="1" x14ac:dyDescent="0.3"/>
    <row r="741" customFormat="1" x14ac:dyDescent="0.3"/>
    <row r="742" s="30" customFormat="1" x14ac:dyDescent="0.3"/>
    <row r="743" s="31" customFormat="1" x14ac:dyDescent="0.3"/>
    <row r="744" customFormat="1" x14ac:dyDescent="0.3"/>
    <row r="745" s="30" customFormat="1" x14ac:dyDescent="0.3"/>
    <row r="746" s="31" customFormat="1" x14ac:dyDescent="0.3"/>
    <row r="747" customFormat="1" x14ac:dyDescent="0.3"/>
    <row r="748" s="30" customFormat="1" x14ac:dyDescent="0.3"/>
    <row r="749" s="31" customFormat="1" x14ac:dyDescent="0.3"/>
    <row r="750" customFormat="1" x14ac:dyDescent="0.3"/>
    <row r="751" s="30" customFormat="1" x14ac:dyDescent="0.3"/>
    <row r="752" s="31" customFormat="1" x14ac:dyDescent="0.3"/>
    <row r="753" customFormat="1" x14ac:dyDescent="0.3"/>
    <row r="754" s="30" customFormat="1" x14ac:dyDescent="0.3"/>
    <row r="755" s="31" customFormat="1" x14ac:dyDescent="0.3"/>
    <row r="756" customFormat="1" x14ac:dyDescent="0.3"/>
    <row r="757" s="30" customFormat="1" x14ac:dyDescent="0.3"/>
    <row r="758" s="31" customFormat="1" x14ac:dyDescent="0.3"/>
    <row r="759" customFormat="1" x14ac:dyDescent="0.3"/>
    <row r="760" s="30" customFormat="1" x14ac:dyDescent="0.3"/>
    <row r="761" s="31" customFormat="1" x14ac:dyDescent="0.3"/>
    <row r="762" customFormat="1" x14ac:dyDescent="0.3"/>
    <row r="763" s="30" customFormat="1" x14ac:dyDescent="0.3"/>
    <row r="764" s="31" customFormat="1" x14ac:dyDescent="0.3"/>
    <row r="765" customFormat="1" x14ac:dyDescent="0.3"/>
    <row r="766" s="30" customFormat="1" x14ac:dyDescent="0.3"/>
    <row r="767" s="31" customFormat="1" x14ac:dyDescent="0.3"/>
    <row r="768" customFormat="1" x14ac:dyDescent="0.3"/>
    <row r="769" s="30" customFormat="1" x14ac:dyDescent="0.3"/>
    <row r="770" s="31" customFormat="1" x14ac:dyDescent="0.3"/>
    <row r="771" customFormat="1" x14ac:dyDescent="0.3"/>
    <row r="772" s="30" customFormat="1" x14ac:dyDescent="0.3"/>
    <row r="773" s="31" customFormat="1" x14ac:dyDescent="0.3"/>
    <row r="774" customFormat="1" x14ac:dyDescent="0.3"/>
    <row r="775" s="30" customFormat="1" x14ac:dyDescent="0.3"/>
    <row r="776" s="31" customFormat="1" x14ac:dyDescent="0.3"/>
    <row r="777" customFormat="1" x14ac:dyDescent="0.3"/>
    <row r="778" s="30" customFormat="1" x14ac:dyDescent="0.3"/>
    <row r="779" s="31" customFormat="1" x14ac:dyDescent="0.3"/>
    <row r="780" customFormat="1" x14ac:dyDescent="0.3"/>
    <row r="781" s="30" customFormat="1" x14ac:dyDescent="0.3"/>
    <row r="782" s="31" customFormat="1" x14ac:dyDescent="0.3"/>
    <row r="783" customFormat="1" x14ac:dyDescent="0.3"/>
    <row r="784" s="30" customFormat="1" x14ac:dyDescent="0.3"/>
    <row r="785" s="31" customFormat="1" x14ac:dyDescent="0.3"/>
    <row r="786" customFormat="1" x14ac:dyDescent="0.3"/>
    <row r="787" s="30" customFormat="1" x14ac:dyDescent="0.3"/>
    <row r="788" s="31" customFormat="1" x14ac:dyDescent="0.3"/>
    <row r="789" customFormat="1" x14ac:dyDescent="0.3"/>
    <row r="790" s="30" customFormat="1" x14ac:dyDescent="0.3"/>
    <row r="791" s="31" customFormat="1" x14ac:dyDescent="0.3"/>
    <row r="792" customFormat="1" x14ac:dyDescent="0.3"/>
    <row r="793" s="30" customFormat="1" x14ac:dyDescent="0.3"/>
    <row r="794" s="31" customFormat="1" x14ac:dyDescent="0.3"/>
    <row r="795" customFormat="1" x14ac:dyDescent="0.3"/>
    <row r="796" s="30" customFormat="1" x14ac:dyDescent="0.3"/>
    <row r="797" s="31" customFormat="1" x14ac:dyDescent="0.3"/>
    <row r="798" customFormat="1" x14ac:dyDescent="0.3"/>
    <row r="799" s="30" customFormat="1" x14ac:dyDescent="0.3"/>
    <row r="800" s="31" customFormat="1" x14ac:dyDescent="0.3"/>
    <row r="801" customFormat="1" x14ac:dyDescent="0.3"/>
    <row r="802" s="30" customFormat="1" x14ac:dyDescent="0.3"/>
    <row r="803" s="31" customFormat="1" x14ac:dyDescent="0.3"/>
    <row r="804" customFormat="1" x14ac:dyDescent="0.3"/>
    <row r="805" s="30" customFormat="1" x14ac:dyDescent="0.3"/>
    <row r="806" s="31" customFormat="1" x14ac:dyDescent="0.3"/>
    <row r="807" customFormat="1" x14ac:dyDescent="0.3"/>
    <row r="808" s="30" customFormat="1" x14ac:dyDescent="0.3"/>
    <row r="809" s="31" customFormat="1" x14ac:dyDescent="0.3"/>
    <row r="810" customFormat="1" x14ac:dyDescent="0.3"/>
    <row r="811" s="30" customFormat="1" x14ac:dyDescent="0.3"/>
    <row r="812" s="31" customFormat="1" x14ac:dyDescent="0.3"/>
    <row r="813" customFormat="1" x14ac:dyDescent="0.3"/>
    <row r="814" s="30" customFormat="1" x14ac:dyDescent="0.3"/>
    <row r="815" s="31" customFormat="1" x14ac:dyDescent="0.3"/>
    <row r="816" customFormat="1" x14ac:dyDescent="0.3"/>
    <row r="817" s="30" customFormat="1" x14ac:dyDescent="0.3"/>
    <row r="818" s="31" customFormat="1" x14ac:dyDescent="0.3"/>
    <row r="819" customFormat="1" x14ac:dyDescent="0.3"/>
    <row r="820" s="30" customFormat="1" x14ac:dyDescent="0.3"/>
    <row r="821" s="31" customFormat="1" x14ac:dyDescent="0.3"/>
    <row r="822" customFormat="1" x14ac:dyDescent="0.3"/>
    <row r="823" s="30" customFormat="1" x14ac:dyDescent="0.3"/>
    <row r="824" s="31" customFormat="1" x14ac:dyDescent="0.3"/>
    <row r="825" customFormat="1" x14ac:dyDescent="0.3"/>
    <row r="826" s="30" customFormat="1" x14ac:dyDescent="0.3"/>
    <row r="827" s="31" customFormat="1" x14ac:dyDescent="0.3"/>
    <row r="828" customFormat="1" x14ac:dyDescent="0.3"/>
    <row r="829" s="30" customFormat="1" x14ac:dyDescent="0.3"/>
    <row r="830" s="31" customFormat="1" x14ac:dyDescent="0.3"/>
    <row r="831" customFormat="1" x14ac:dyDescent="0.3"/>
    <row r="832" s="30" customFormat="1" x14ac:dyDescent="0.3"/>
    <row r="833" s="31" customFormat="1" x14ac:dyDescent="0.3"/>
    <row r="834" customFormat="1" x14ac:dyDescent="0.3"/>
    <row r="835" s="30" customFormat="1" x14ac:dyDescent="0.3"/>
    <row r="836" s="31" customFormat="1" x14ac:dyDescent="0.3"/>
    <row r="837" customFormat="1" x14ac:dyDescent="0.3"/>
    <row r="838" s="30" customFormat="1" x14ac:dyDescent="0.3"/>
    <row r="839" s="31" customFormat="1" x14ac:dyDescent="0.3"/>
    <row r="840" customFormat="1" x14ac:dyDescent="0.3"/>
    <row r="841" s="30" customFormat="1" x14ac:dyDescent="0.3"/>
    <row r="842" s="31" customFormat="1" x14ac:dyDescent="0.3"/>
    <row r="843" customFormat="1" x14ac:dyDescent="0.3"/>
    <row r="844" s="30" customFormat="1" x14ac:dyDescent="0.3"/>
    <row r="845" s="31" customFormat="1" x14ac:dyDescent="0.3"/>
    <row r="846" customFormat="1" x14ac:dyDescent="0.3"/>
    <row r="847" s="30" customFormat="1" x14ac:dyDescent="0.3"/>
    <row r="848" s="31" customFormat="1" x14ac:dyDescent="0.3"/>
    <row r="849" customFormat="1" x14ac:dyDescent="0.3"/>
    <row r="850" s="30" customFormat="1" x14ac:dyDescent="0.3"/>
    <row r="851" s="31" customFormat="1" x14ac:dyDescent="0.3"/>
    <row r="852" customFormat="1" x14ac:dyDescent="0.3"/>
    <row r="853" s="30" customFormat="1" x14ac:dyDescent="0.3"/>
    <row r="854" s="31" customFormat="1" x14ac:dyDescent="0.3"/>
    <row r="855" customFormat="1" x14ac:dyDescent="0.3"/>
    <row r="856" s="30" customFormat="1" x14ac:dyDescent="0.3"/>
    <row r="857" s="31" customFormat="1" x14ac:dyDescent="0.3"/>
    <row r="858" customFormat="1" x14ac:dyDescent="0.3"/>
    <row r="859" s="30" customFormat="1" x14ac:dyDescent="0.3"/>
    <row r="860" s="31" customFormat="1" x14ac:dyDescent="0.3"/>
    <row r="861" customFormat="1" x14ac:dyDescent="0.3"/>
    <row r="862" s="30" customFormat="1" x14ac:dyDescent="0.3"/>
    <row r="863" s="31" customFormat="1" x14ac:dyDescent="0.3"/>
    <row r="864" customFormat="1" x14ac:dyDescent="0.3"/>
    <row r="865" s="30" customFormat="1" x14ac:dyDescent="0.3"/>
    <row r="866" s="31" customFormat="1" x14ac:dyDescent="0.3"/>
    <row r="867" customFormat="1" x14ac:dyDescent="0.3"/>
    <row r="868" s="30" customFormat="1" x14ac:dyDescent="0.3"/>
    <row r="869" s="31" customFormat="1" x14ac:dyDescent="0.3"/>
    <row r="870" customFormat="1" x14ac:dyDescent="0.3"/>
    <row r="871" s="30" customFormat="1" x14ac:dyDescent="0.3"/>
    <row r="872" s="31" customFormat="1" x14ac:dyDescent="0.3"/>
    <row r="873" customFormat="1" x14ac:dyDescent="0.3"/>
    <row r="874" s="30" customFormat="1" x14ac:dyDescent="0.3"/>
    <row r="875" s="31" customFormat="1" x14ac:dyDescent="0.3"/>
    <row r="876" customFormat="1" x14ac:dyDescent="0.3"/>
    <row r="877" s="30" customFormat="1" x14ac:dyDescent="0.3"/>
    <row r="878" s="31" customFormat="1" x14ac:dyDescent="0.3"/>
    <row r="879" customFormat="1" x14ac:dyDescent="0.3"/>
    <row r="880" s="30" customFormat="1" x14ac:dyDescent="0.3"/>
    <row r="881" spans="1:1" s="31" customFormat="1" x14ac:dyDescent="0.3"/>
    <row r="882" spans="1:1" customFormat="1" x14ac:dyDescent="0.3"/>
    <row r="883" spans="1:1" s="30" customFormat="1" x14ac:dyDescent="0.3"/>
    <row r="884" spans="1:1" s="31" customFormat="1" x14ac:dyDescent="0.3"/>
    <row r="885" spans="1:1" customFormat="1" x14ac:dyDescent="0.3"/>
    <row r="886" spans="1:1" s="30" customFormat="1" x14ac:dyDescent="0.3"/>
    <row r="887" spans="1:1" s="31" customFormat="1" x14ac:dyDescent="0.3"/>
    <row r="888" spans="1:1" customFormat="1" x14ac:dyDescent="0.3"/>
    <row r="889" spans="1:1" customFormat="1" x14ac:dyDescent="0.3">
      <c r="A889" s="32"/>
    </row>
    <row r="890" spans="1:1" customFormat="1" x14ac:dyDescent="0.3"/>
    <row r="891" spans="1:1" customFormat="1" x14ac:dyDescent="0.3">
      <c r="A891" s="33"/>
    </row>
    <row r="892" spans="1:1" customFormat="1" x14ac:dyDescent="0.3">
      <c r="A892" s="29"/>
    </row>
    <row r="893" spans="1:1" customFormat="1" x14ac:dyDescent="0.3"/>
    <row r="894" spans="1:1" customFormat="1" x14ac:dyDescent="0.3"/>
    <row r="895" spans="1:1" s="27" customFormat="1" x14ac:dyDescent="0.3">
      <c r="A895"/>
    </row>
    <row r="896" spans="1:1" s="27" customFormat="1" x14ac:dyDescent="0.3">
      <c r="A896"/>
    </row>
    <row r="897" spans="2:2" customFormat="1" x14ac:dyDescent="0.3"/>
    <row r="898" spans="2:2" customFormat="1" x14ac:dyDescent="0.3">
      <c r="B898" s="30"/>
    </row>
    <row r="899" spans="2:2" s="30" customFormat="1" x14ac:dyDescent="0.3"/>
    <row r="900" spans="2:2" s="30" customFormat="1" x14ac:dyDescent="0.3"/>
    <row r="901" spans="2:2" s="31" customFormat="1" x14ac:dyDescent="0.3"/>
    <row r="902" spans="2:2" customFormat="1" x14ac:dyDescent="0.3"/>
    <row r="903" spans="2:2" s="30" customFormat="1" x14ac:dyDescent="0.3"/>
    <row r="904" spans="2:2" s="31" customFormat="1" x14ac:dyDescent="0.3"/>
    <row r="905" spans="2:2" customFormat="1" x14ac:dyDescent="0.3"/>
    <row r="906" spans="2:2" s="30" customFormat="1" x14ac:dyDescent="0.3"/>
    <row r="907" spans="2:2" s="31" customFormat="1" x14ac:dyDescent="0.3"/>
    <row r="908" spans="2:2" customFormat="1" x14ac:dyDescent="0.3"/>
    <row r="909" spans="2:2" s="30" customFormat="1" x14ac:dyDescent="0.3"/>
    <row r="910" spans="2:2" s="31" customFormat="1" x14ac:dyDescent="0.3"/>
    <row r="911" spans="2:2" customFormat="1" x14ac:dyDescent="0.3"/>
    <row r="912" spans="2:2" s="30" customFormat="1" x14ac:dyDescent="0.3"/>
    <row r="913" spans="1:2" s="31" customFormat="1" x14ac:dyDescent="0.3"/>
    <row r="914" spans="1:2" customFormat="1" x14ac:dyDescent="0.3"/>
    <row r="915" spans="1:2" s="34" customFormat="1" x14ac:dyDescent="0.3"/>
    <row r="916" spans="1:2" customFormat="1" x14ac:dyDescent="0.3"/>
    <row r="917" spans="1:2" s="34" customFormat="1" x14ac:dyDescent="0.3"/>
    <row r="918" spans="1:2" s="34" customFormat="1" x14ac:dyDescent="0.3"/>
    <row r="919" spans="1:2" customFormat="1" x14ac:dyDescent="0.3">
      <c r="A919" s="32"/>
    </row>
    <row r="920" spans="1:2" customFormat="1" x14ac:dyDescent="0.3"/>
    <row r="921" spans="1:2" customFormat="1" x14ac:dyDescent="0.3">
      <c r="A921" s="33"/>
    </row>
    <row r="922" spans="1:2" customFormat="1" x14ac:dyDescent="0.3">
      <c r="A922" s="29"/>
    </row>
    <row r="923" spans="1:2" customFormat="1" x14ac:dyDescent="0.3"/>
    <row r="924" spans="1:2" customFormat="1" x14ac:dyDescent="0.3"/>
    <row r="925" spans="1:2" s="27" customFormat="1" x14ac:dyDescent="0.3">
      <c r="A925"/>
    </row>
    <row r="926" spans="1:2" s="27" customFormat="1" x14ac:dyDescent="0.3">
      <c r="A926"/>
    </row>
    <row r="927" spans="1:2" customFormat="1" x14ac:dyDescent="0.3"/>
    <row r="928" spans="1:2" customFormat="1" x14ac:dyDescent="0.3">
      <c r="B928" s="30"/>
    </row>
    <row r="929" s="30" customFormat="1" x14ac:dyDescent="0.3"/>
    <row r="930" s="30" customFormat="1" x14ac:dyDescent="0.3"/>
    <row r="931" s="31" customFormat="1" x14ac:dyDescent="0.3"/>
    <row r="932" customFormat="1" x14ac:dyDescent="0.3"/>
    <row r="933" s="30" customFormat="1" x14ac:dyDescent="0.3"/>
    <row r="934" s="31" customFormat="1" x14ac:dyDescent="0.3"/>
    <row r="935" customFormat="1" x14ac:dyDescent="0.3"/>
    <row r="936" s="30" customFormat="1" x14ac:dyDescent="0.3"/>
    <row r="937" s="31" customFormat="1" x14ac:dyDescent="0.3"/>
    <row r="938" customFormat="1" x14ac:dyDescent="0.3"/>
    <row r="939" s="30" customFormat="1" x14ac:dyDescent="0.3"/>
    <row r="940" s="31" customFormat="1" x14ac:dyDescent="0.3"/>
    <row r="941" customFormat="1" x14ac:dyDescent="0.3"/>
    <row r="942" s="30" customFormat="1" x14ac:dyDescent="0.3"/>
    <row r="943" s="31" customFormat="1" x14ac:dyDescent="0.3"/>
    <row r="944" customFormat="1" x14ac:dyDescent="0.3"/>
    <row r="945" spans="1:2" s="34" customFormat="1" x14ac:dyDescent="0.3"/>
    <row r="946" spans="1:2" customFormat="1" x14ac:dyDescent="0.3"/>
    <row r="947" spans="1:2" s="34" customFormat="1" x14ac:dyDescent="0.3"/>
    <row r="948" spans="1:2" s="34" customFormat="1" x14ac:dyDescent="0.3"/>
    <row r="949" spans="1:2" customFormat="1" x14ac:dyDescent="0.3">
      <c r="A949" s="32"/>
    </row>
    <row r="950" spans="1:2" customFormat="1" x14ac:dyDescent="0.3"/>
    <row r="951" spans="1:2" customFormat="1" x14ac:dyDescent="0.3">
      <c r="A951" s="33"/>
    </row>
    <row r="952" spans="1:2" customFormat="1" x14ac:dyDescent="0.3">
      <c r="A952" s="29"/>
    </row>
    <row r="953" spans="1:2" customFormat="1" x14ac:dyDescent="0.3"/>
    <row r="954" spans="1:2" customFormat="1" x14ac:dyDescent="0.3"/>
    <row r="955" spans="1:2" s="27" customFormat="1" x14ac:dyDescent="0.3">
      <c r="A955"/>
    </row>
    <row r="956" spans="1:2" s="27" customFormat="1" x14ac:dyDescent="0.3">
      <c r="A956"/>
    </row>
    <row r="957" spans="1:2" customFormat="1" x14ac:dyDescent="0.3"/>
    <row r="958" spans="1:2" customFormat="1" x14ac:dyDescent="0.3">
      <c r="B958" s="30"/>
    </row>
    <row r="959" spans="1:2" s="30" customFormat="1" x14ac:dyDescent="0.3"/>
    <row r="960" spans="1:2" s="30" customFormat="1" x14ac:dyDescent="0.3"/>
    <row r="961" s="31" customFormat="1" x14ac:dyDescent="0.3"/>
    <row r="962" customFormat="1" x14ac:dyDescent="0.3"/>
    <row r="963" s="30" customFormat="1" x14ac:dyDescent="0.3"/>
    <row r="964" s="31" customFormat="1" x14ac:dyDescent="0.3"/>
    <row r="965" customFormat="1" x14ac:dyDescent="0.3"/>
    <row r="966" s="30" customFormat="1" x14ac:dyDescent="0.3"/>
    <row r="967" s="31" customFormat="1" x14ac:dyDescent="0.3"/>
    <row r="968" customFormat="1" x14ac:dyDescent="0.3"/>
    <row r="969" s="30" customFormat="1" x14ac:dyDescent="0.3"/>
    <row r="970" s="31" customFormat="1" x14ac:dyDescent="0.3"/>
    <row r="971" customFormat="1" x14ac:dyDescent="0.3"/>
    <row r="972" s="30" customFormat="1" x14ac:dyDescent="0.3"/>
    <row r="973" s="31" customFormat="1" x14ac:dyDescent="0.3"/>
    <row r="974" customFormat="1" x14ac:dyDescent="0.3"/>
    <row r="975" s="30" customFormat="1" x14ac:dyDescent="0.3"/>
    <row r="976" s="31" customFormat="1" x14ac:dyDescent="0.3"/>
    <row r="977" customFormat="1" x14ac:dyDescent="0.3"/>
    <row r="978" s="30" customFormat="1" x14ac:dyDescent="0.3"/>
    <row r="979" s="31" customFormat="1" x14ac:dyDescent="0.3"/>
    <row r="980" customFormat="1" x14ac:dyDescent="0.3"/>
    <row r="981" s="30" customFormat="1" x14ac:dyDescent="0.3"/>
    <row r="982" s="31" customFormat="1" x14ac:dyDescent="0.3"/>
    <row r="983" customFormat="1" x14ac:dyDescent="0.3"/>
    <row r="984" s="30" customFormat="1" x14ac:dyDescent="0.3"/>
    <row r="985" s="31" customFormat="1" x14ac:dyDescent="0.3"/>
    <row r="986" customFormat="1" x14ac:dyDescent="0.3"/>
    <row r="987" s="30" customFormat="1" x14ac:dyDescent="0.3"/>
    <row r="988" s="31" customFormat="1" x14ac:dyDescent="0.3"/>
    <row r="989" customFormat="1" x14ac:dyDescent="0.3"/>
    <row r="990" s="30" customFormat="1" x14ac:dyDescent="0.3"/>
    <row r="991" s="31" customFormat="1" x14ac:dyDescent="0.3"/>
    <row r="992" customFormat="1" x14ac:dyDescent="0.3"/>
    <row r="993" spans="1:2" s="30" customFormat="1" x14ac:dyDescent="0.3"/>
    <row r="994" spans="1:2" s="31" customFormat="1" x14ac:dyDescent="0.3"/>
    <row r="995" spans="1:2" customFormat="1" x14ac:dyDescent="0.3"/>
    <row r="996" spans="1:2" customFormat="1" x14ac:dyDescent="0.3">
      <c r="A996" s="32"/>
    </row>
    <row r="997" spans="1:2" customFormat="1" x14ac:dyDescent="0.3"/>
    <row r="998" spans="1:2" customFormat="1" x14ac:dyDescent="0.3">
      <c r="A998" s="33"/>
    </row>
    <row r="999" spans="1:2" customFormat="1" x14ac:dyDescent="0.3">
      <c r="A999" s="29"/>
    </row>
    <row r="1000" spans="1:2" customFormat="1" x14ac:dyDescent="0.3"/>
    <row r="1001" spans="1:2" customFormat="1" x14ac:dyDescent="0.3"/>
    <row r="1002" spans="1:2" s="27" customFormat="1" x14ac:dyDescent="0.3">
      <c r="A1002"/>
    </row>
    <row r="1003" spans="1:2" s="27" customFormat="1" x14ac:dyDescent="0.3">
      <c r="A1003"/>
    </row>
    <row r="1004" spans="1:2" customFormat="1" x14ac:dyDescent="0.3"/>
    <row r="1005" spans="1:2" customFormat="1" x14ac:dyDescent="0.3">
      <c r="B1005" s="30"/>
    </row>
    <row r="1006" spans="1:2" s="30" customFormat="1" x14ac:dyDescent="0.3"/>
    <row r="1007" spans="1:2" s="30" customFormat="1" x14ac:dyDescent="0.3"/>
    <row r="1008" spans="1:2" s="31" customFormat="1" x14ac:dyDescent="0.3"/>
    <row r="1009" customFormat="1" x14ac:dyDescent="0.3"/>
    <row r="1010" s="30" customFormat="1" x14ac:dyDescent="0.3"/>
    <row r="1011" s="31" customFormat="1" x14ac:dyDescent="0.3"/>
    <row r="1012" customFormat="1" x14ac:dyDescent="0.3"/>
    <row r="1013" s="30" customFormat="1" x14ac:dyDescent="0.3"/>
    <row r="1014" s="31" customFormat="1" x14ac:dyDescent="0.3"/>
    <row r="1015" customFormat="1" x14ac:dyDescent="0.3"/>
    <row r="1016" s="30" customFormat="1" x14ac:dyDescent="0.3"/>
    <row r="1017" s="31" customFormat="1" x14ac:dyDescent="0.3"/>
    <row r="1018" customFormat="1" x14ac:dyDescent="0.3"/>
    <row r="1019" s="30" customFormat="1" x14ac:dyDescent="0.3"/>
    <row r="1020" s="31" customFormat="1" x14ac:dyDescent="0.3"/>
    <row r="1021" customFormat="1" x14ac:dyDescent="0.3"/>
    <row r="1022" s="34" customFormat="1" x14ac:dyDescent="0.3"/>
    <row r="1023" customFormat="1" x14ac:dyDescent="0.3"/>
    <row r="1024" s="34" customFormat="1" x14ac:dyDescent="0.3"/>
    <row r="1025" spans="1:2" s="34" customFormat="1" x14ac:dyDescent="0.3"/>
    <row r="1026" spans="1:2" customFormat="1" x14ac:dyDescent="0.3">
      <c r="A1026" s="32"/>
    </row>
    <row r="1027" spans="1:2" customFormat="1" x14ac:dyDescent="0.3"/>
    <row r="1028" spans="1:2" customFormat="1" x14ac:dyDescent="0.3">
      <c r="A1028" s="33"/>
    </row>
    <row r="1029" spans="1:2" customFormat="1" x14ac:dyDescent="0.3">
      <c r="A1029" s="29"/>
    </row>
    <row r="1030" spans="1:2" customFormat="1" x14ac:dyDescent="0.3"/>
    <row r="1031" spans="1:2" customFormat="1" x14ac:dyDescent="0.3"/>
    <row r="1032" spans="1:2" s="27" customFormat="1" x14ac:dyDescent="0.3">
      <c r="A1032"/>
    </row>
    <row r="1033" spans="1:2" s="27" customFormat="1" x14ac:dyDescent="0.3">
      <c r="A1033"/>
    </row>
    <row r="1034" spans="1:2" customFormat="1" x14ac:dyDescent="0.3"/>
    <row r="1035" spans="1:2" customFormat="1" x14ac:dyDescent="0.3">
      <c r="B1035" s="30"/>
    </row>
    <row r="1036" spans="1:2" s="30" customFormat="1" x14ac:dyDescent="0.3"/>
    <row r="1037" spans="1:2" s="30" customFormat="1" x14ac:dyDescent="0.3"/>
    <row r="1038" spans="1:2" s="31" customFormat="1" x14ac:dyDescent="0.3"/>
    <row r="1039" spans="1:2" customFormat="1" x14ac:dyDescent="0.3"/>
    <row r="1040" spans="1:2" s="30" customFormat="1" x14ac:dyDescent="0.3"/>
    <row r="1041" spans="1:1" s="31" customFormat="1" x14ac:dyDescent="0.3"/>
    <row r="1042" spans="1:1" customFormat="1" x14ac:dyDescent="0.3"/>
    <row r="1043" spans="1:1" s="30" customFormat="1" x14ac:dyDescent="0.3"/>
    <row r="1044" spans="1:1" s="31" customFormat="1" x14ac:dyDescent="0.3"/>
    <row r="1045" spans="1:1" customFormat="1" x14ac:dyDescent="0.3"/>
    <row r="1046" spans="1:1" s="30" customFormat="1" x14ac:dyDescent="0.3"/>
    <row r="1047" spans="1:1" s="31" customFormat="1" x14ac:dyDescent="0.3"/>
    <row r="1048" spans="1:1" customFormat="1" x14ac:dyDescent="0.3"/>
    <row r="1049" spans="1:1" s="30" customFormat="1" x14ac:dyDescent="0.3"/>
    <row r="1050" spans="1:1" s="31" customFormat="1" x14ac:dyDescent="0.3"/>
    <row r="1051" spans="1:1" customFormat="1" x14ac:dyDescent="0.3"/>
    <row r="1052" spans="1:1" s="34" customFormat="1" x14ac:dyDescent="0.3"/>
    <row r="1053" spans="1:1" customFormat="1" x14ac:dyDescent="0.3"/>
    <row r="1054" spans="1:1" s="34" customFormat="1" x14ac:dyDescent="0.3"/>
    <row r="1055" spans="1:1" s="34" customFormat="1" x14ac:dyDescent="0.3"/>
    <row r="1056" spans="1:1" customFormat="1" x14ac:dyDescent="0.3">
      <c r="A1056" s="32"/>
    </row>
    <row r="1057" spans="1:2" customFormat="1" x14ac:dyDescent="0.3"/>
    <row r="1058" spans="1:2" customFormat="1" x14ac:dyDescent="0.3">
      <c r="A1058" s="33"/>
    </row>
    <row r="1059" spans="1:2" customFormat="1" x14ac:dyDescent="0.3">
      <c r="A1059" s="29"/>
    </row>
    <row r="1060" spans="1:2" customFormat="1" x14ac:dyDescent="0.3"/>
    <row r="1061" spans="1:2" customFormat="1" x14ac:dyDescent="0.3"/>
    <row r="1062" spans="1:2" s="27" customFormat="1" x14ac:dyDescent="0.3">
      <c r="A1062"/>
    </row>
    <row r="1063" spans="1:2" s="27" customFormat="1" x14ac:dyDescent="0.3">
      <c r="A1063"/>
    </row>
    <row r="1064" spans="1:2" customFormat="1" x14ac:dyDescent="0.3"/>
    <row r="1065" spans="1:2" customFormat="1" x14ac:dyDescent="0.3">
      <c r="B1065" s="30"/>
    </row>
    <row r="1066" spans="1:2" s="30" customFormat="1" x14ac:dyDescent="0.3"/>
    <row r="1067" spans="1:2" s="30" customFormat="1" x14ac:dyDescent="0.3"/>
    <row r="1068" spans="1:2" s="31" customFormat="1" x14ac:dyDescent="0.3"/>
    <row r="1069" spans="1:2" customFormat="1" x14ac:dyDescent="0.3"/>
    <row r="1070" spans="1:2" s="30" customFormat="1" x14ac:dyDescent="0.3"/>
    <row r="1071" spans="1:2" s="31" customFormat="1" x14ac:dyDescent="0.3"/>
    <row r="1072" spans="1:2" customFormat="1" x14ac:dyDescent="0.3"/>
    <row r="1073" spans="1:1" s="30" customFormat="1" x14ac:dyDescent="0.3"/>
    <row r="1074" spans="1:1" s="31" customFormat="1" x14ac:dyDescent="0.3"/>
    <row r="1075" spans="1:1" customFormat="1" x14ac:dyDescent="0.3"/>
    <row r="1076" spans="1:1" s="30" customFormat="1" x14ac:dyDescent="0.3"/>
    <row r="1077" spans="1:1" s="31" customFormat="1" x14ac:dyDescent="0.3"/>
    <row r="1078" spans="1:1" customFormat="1" x14ac:dyDescent="0.3"/>
    <row r="1079" spans="1:1" s="30" customFormat="1" x14ac:dyDescent="0.3"/>
    <row r="1080" spans="1:1" s="31" customFormat="1" x14ac:dyDescent="0.3"/>
    <row r="1081" spans="1:1" customFormat="1" x14ac:dyDescent="0.3"/>
    <row r="1082" spans="1:1" s="34" customFormat="1" x14ac:dyDescent="0.3"/>
    <row r="1083" spans="1:1" customFormat="1" x14ac:dyDescent="0.3"/>
    <row r="1084" spans="1:1" s="34" customFormat="1" x14ac:dyDescent="0.3"/>
    <row r="1085" spans="1:1" s="34" customFormat="1" x14ac:dyDescent="0.3"/>
    <row r="1086" spans="1:1" customFormat="1" x14ac:dyDescent="0.3">
      <c r="A1086" s="32"/>
    </row>
    <row r="1087" spans="1:1" customFormat="1" x14ac:dyDescent="0.3"/>
    <row r="1088" spans="1:1" customFormat="1" x14ac:dyDescent="0.3">
      <c r="A1088" s="33"/>
    </row>
    <row r="1089" spans="1:2" customFormat="1" x14ac:dyDescent="0.3">
      <c r="A1089" s="29"/>
    </row>
    <row r="1090" spans="1:2" customFormat="1" x14ac:dyDescent="0.3"/>
    <row r="1091" spans="1:2" customFormat="1" x14ac:dyDescent="0.3"/>
    <row r="1092" spans="1:2" s="27" customFormat="1" x14ac:dyDescent="0.3">
      <c r="A1092"/>
    </row>
    <row r="1093" spans="1:2" s="27" customFormat="1" x14ac:dyDescent="0.3">
      <c r="A1093"/>
    </row>
    <row r="1094" spans="1:2" customFormat="1" x14ac:dyDescent="0.3"/>
    <row r="1095" spans="1:2" customFormat="1" x14ac:dyDescent="0.3">
      <c r="B1095" s="30"/>
    </row>
    <row r="1096" spans="1:2" s="30" customFormat="1" x14ac:dyDescent="0.3"/>
    <row r="1097" spans="1:2" s="30" customFormat="1" x14ac:dyDescent="0.3"/>
    <row r="1098" spans="1:2" s="31" customFormat="1" x14ac:dyDescent="0.3"/>
    <row r="1099" spans="1:2" customFormat="1" x14ac:dyDescent="0.3"/>
    <row r="1100" spans="1:2" s="30" customFormat="1" x14ac:dyDescent="0.3"/>
    <row r="1101" spans="1:2" s="31" customFormat="1" x14ac:dyDescent="0.3"/>
    <row r="1102" spans="1:2" customFormat="1" x14ac:dyDescent="0.3"/>
    <row r="1103" spans="1:2" s="30" customFormat="1" x14ac:dyDescent="0.3"/>
    <row r="1104" spans="1:2" s="31" customFormat="1" x14ac:dyDescent="0.3"/>
    <row r="1105" customFormat="1" x14ac:dyDescent="0.3"/>
    <row r="1106" s="30" customFormat="1" x14ac:dyDescent="0.3"/>
    <row r="1107" s="31" customFormat="1" x14ac:dyDescent="0.3"/>
    <row r="1108" customFormat="1" x14ac:dyDescent="0.3"/>
    <row r="1109" s="30" customFormat="1" x14ac:dyDescent="0.3"/>
    <row r="1110" s="31" customFormat="1" x14ac:dyDescent="0.3"/>
    <row r="1111" customFormat="1" x14ac:dyDescent="0.3"/>
    <row r="1112" s="30" customFormat="1" x14ac:dyDescent="0.3"/>
    <row r="1113" s="31" customFormat="1" x14ac:dyDescent="0.3"/>
    <row r="1114" customFormat="1" x14ac:dyDescent="0.3"/>
    <row r="1115" s="30" customFormat="1" x14ac:dyDescent="0.3"/>
    <row r="1116" s="31" customFormat="1" x14ac:dyDescent="0.3"/>
    <row r="1117" customFormat="1" x14ac:dyDescent="0.3"/>
    <row r="1118" s="30" customFormat="1" x14ac:dyDescent="0.3"/>
    <row r="1119" s="31" customFormat="1" x14ac:dyDescent="0.3"/>
    <row r="1120" customFormat="1" x14ac:dyDescent="0.3"/>
    <row r="1121" spans="1:2" customFormat="1" x14ac:dyDescent="0.3">
      <c r="A1121" s="32"/>
    </row>
    <row r="1122" spans="1:2" customFormat="1" x14ac:dyDescent="0.3"/>
    <row r="1123" spans="1:2" customFormat="1" x14ac:dyDescent="0.3">
      <c r="A1123" s="33"/>
    </row>
    <row r="1124" spans="1:2" customFormat="1" x14ac:dyDescent="0.3">
      <c r="A1124" s="29"/>
    </row>
    <row r="1125" spans="1:2" customFormat="1" x14ac:dyDescent="0.3"/>
    <row r="1126" spans="1:2" customFormat="1" x14ac:dyDescent="0.3"/>
    <row r="1127" spans="1:2" s="27" customFormat="1" x14ac:dyDescent="0.3">
      <c r="A1127"/>
    </row>
    <row r="1128" spans="1:2" s="27" customFormat="1" x14ac:dyDescent="0.3">
      <c r="A1128"/>
    </row>
    <row r="1129" spans="1:2" customFormat="1" x14ac:dyDescent="0.3"/>
    <row r="1130" spans="1:2" customFormat="1" x14ac:dyDescent="0.3">
      <c r="B1130" s="30"/>
    </row>
    <row r="1131" spans="1:2" s="30" customFormat="1" x14ac:dyDescent="0.3"/>
    <row r="1132" spans="1:2" s="30" customFormat="1" x14ac:dyDescent="0.3"/>
    <row r="1133" spans="1:2" s="31" customFormat="1" x14ac:dyDescent="0.3"/>
    <row r="1134" spans="1:2" customFormat="1" x14ac:dyDescent="0.3"/>
    <row r="1135" spans="1:2" s="30" customFormat="1" x14ac:dyDescent="0.3"/>
    <row r="1136" spans="1:2" s="31" customFormat="1" x14ac:dyDescent="0.3"/>
    <row r="1137" customFormat="1" x14ac:dyDescent="0.3"/>
    <row r="1138" s="30" customFormat="1" x14ac:dyDescent="0.3"/>
    <row r="1139" s="31" customFormat="1" x14ac:dyDescent="0.3"/>
    <row r="1140" customFormat="1" x14ac:dyDescent="0.3"/>
    <row r="1141" s="30" customFormat="1" x14ac:dyDescent="0.3"/>
    <row r="1142" s="31" customFormat="1" x14ac:dyDescent="0.3"/>
    <row r="1143" customFormat="1" x14ac:dyDescent="0.3"/>
    <row r="1144" s="30" customFormat="1" x14ac:dyDescent="0.3"/>
    <row r="1145" s="31" customFormat="1" x14ac:dyDescent="0.3"/>
    <row r="1146" customFormat="1" x14ac:dyDescent="0.3"/>
    <row r="1147" s="30" customFormat="1" x14ac:dyDescent="0.3"/>
    <row r="1148" s="31" customFormat="1" x14ac:dyDescent="0.3"/>
    <row r="1149" customFormat="1" x14ac:dyDescent="0.3"/>
    <row r="1150" s="30" customFormat="1" x14ac:dyDescent="0.3"/>
    <row r="1151" s="31" customFormat="1" x14ac:dyDescent="0.3"/>
    <row r="1152" customFormat="1" x14ac:dyDescent="0.3"/>
    <row r="1153" spans="1:2" s="30" customFormat="1" x14ac:dyDescent="0.3"/>
    <row r="1154" spans="1:2" s="31" customFormat="1" x14ac:dyDescent="0.3"/>
    <row r="1155" spans="1:2" customFormat="1" x14ac:dyDescent="0.3"/>
    <row r="1156" spans="1:2" customFormat="1" x14ac:dyDescent="0.3">
      <c r="A1156" s="32"/>
    </row>
    <row r="1157" spans="1:2" customFormat="1" x14ac:dyDescent="0.3"/>
    <row r="1158" spans="1:2" customFormat="1" x14ac:dyDescent="0.3">
      <c r="A1158" s="33"/>
    </row>
    <row r="1159" spans="1:2" customFormat="1" x14ac:dyDescent="0.3">
      <c r="A1159" s="29"/>
    </row>
    <row r="1160" spans="1:2" customFormat="1" x14ac:dyDescent="0.3"/>
    <row r="1161" spans="1:2" customFormat="1" x14ac:dyDescent="0.3"/>
    <row r="1162" spans="1:2" s="27" customFormat="1" x14ac:dyDescent="0.3">
      <c r="A1162"/>
    </row>
    <row r="1163" spans="1:2" s="27" customFormat="1" x14ac:dyDescent="0.3">
      <c r="A1163"/>
    </row>
    <row r="1164" spans="1:2" customFormat="1" x14ac:dyDescent="0.3"/>
    <row r="1165" spans="1:2" customFormat="1" x14ac:dyDescent="0.3">
      <c r="B1165" s="30"/>
    </row>
    <row r="1166" spans="1:2" s="30" customFormat="1" x14ac:dyDescent="0.3"/>
    <row r="1167" spans="1:2" s="30" customFormat="1" x14ac:dyDescent="0.3"/>
    <row r="1168" spans="1:2" s="31" customFormat="1" x14ac:dyDescent="0.3"/>
    <row r="1169" customFormat="1" x14ac:dyDescent="0.3"/>
    <row r="1170" s="30" customFormat="1" x14ac:dyDescent="0.3"/>
    <row r="1171" s="31" customFormat="1" x14ac:dyDescent="0.3"/>
    <row r="1172" customFormat="1" x14ac:dyDescent="0.3"/>
    <row r="1173" s="30" customFormat="1" x14ac:dyDescent="0.3"/>
    <row r="1174" s="31" customFormat="1" x14ac:dyDescent="0.3"/>
    <row r="1175" customFormat="1" x14ac:dyDescent="0.3"/>
    <row r="1176" s="30" customFormat="1" x14ac:dyDescent="0.3"/>
    <row r="1177" s="31" customFormat="1" x14ac:dyDescent="0.3"/>
    <row r="1178" customFormat="1" x14ac:dyDescent="0.3"/>
    <row r="1179" s="30" customFormat="1" x14ac:dyDescent="0.3"/>
    <row r="1180" s="31" customFormat="1" x14ac:dyDescent="0.3"/>
    <row r="1181" customFormat="1" x14ac:dyDescent="0.3"/>
    <row r="1182" s="30" customFormat="1" x14ac:dyDescent="0.3"/>
    <row r="1183" s="31" customFormat="1" x14ac:dyDescent="0.3"/>
    <row r="1184" customFormat="1" x14ac:dyDescent="0.3"/>
    <row r="1185" spans="1:2" s="30" customFormat="1" x14ac:dyDescent="0.3"/>
    <row r="1186" spans="1:2" s="31" customFormat="1" x14ac:dyDescent="0.3"/>
    <row r="1187" spans="1:2" customFormat="1" x14ac:dyDescent="0.3"/>
    <row r="1188" spans="1:2" s="30" customFormat="1" x14ac:dyDescent="0.3"/>
    <row r="1189" spans="1:2" s="31" customFormat="1" x14ac:dyDescent="0.3"/>
    <row r="1190" spans="1:2" customFormat="1" x14ac:dyDescent="0.3"/>
    <row r="1191" spans="1:2" customFormat="1" x14ac:dyDescent="0.3">
      <c r="A1191" s="32"/>
    </row>
    <row r="1192" spans="1:2" customFormat="1" x14ac:dyDescent="0.3"/>
    <row r="1193" spans="1:2" customFormat="1" x14ac:dyDescent="0.3">
      <c r="A1193" s="33"/>
    </row>
    <row r="1194" spans="1:2" customFormat="1" x14ac:dyDescent="0.3">
      <c r="A1194" s="29"/>
    </row>
    <row r="1195" spans="1:2" customFormat="1" x14ac:dyDescent="0.3"/>
    <row r="1196" spans="1:2" customFormat="1" x14ac:dyDescent="0.3"/>
    <row r="1197" spans="1:2" s="27" customFormat="1" x14ac:dyDescent="0.3">
      <c r="A1197"/>
    </row>
    <row r="1198" spans="1:2" s="27" customFormat="1" x14ac:dyDescent="0.3">
      <c r="A1198"/>
    </row>
    <row r="1199" spans="1:2" customFormat="1" x14ac:dyDescent="0.3"/>
    <row r="1200" spans="1:2" customFormat="1" x14ac:dyDescent="0.3">
      <c r="B1200" s="30"/>
    </row>
    <row r="1201" s="30" customFormat="1" x14ac:dyDescent="0.3"/>
    <row r="1202" s="30" customFormat="1" x14ac:dyDescent="0.3"/>
    <row r="1203" s="31" customFormat="1" x14ac:dyDescent="0.3"/>
    <row r="1204" customFormat="1" x14ac:dyDescent="0.3"/>
    <row r="1205" s="30" customFormat="1" x14ac:dyDescent="0.3"/>
    <row r="1206" s="31" customFormat="1" x14ac:dyDescent="0.3"/>
    <row r="1207" customFormat="1" x14ac:dyDescent="0.3"/>
    <row r="1208" s="30" customFormat="1" x14ac:dyDescent="0.3"/>
    <row r="1209" s="31" customFormat="1" x14ac:dyDescent="0.3"/>
    <row r="1210" customFormat="1" x14ac:dyDescent="0.3"/>
    <row r="1211" s="30" customFormat="1" x14ac:dyDescent="0.3"/>
    <row r="1212" s="31" customFormat="1" x14ac:dyDescent="0.3"/>
    <row r="1213" customFormat="1" x14ac:dyDescent="0.3"/>
    <row r="1214" s="30" customFormat="1" x14ac:dyDescent="0.3"/>
    <row r="1215" s="31" customFormat="1" x14ac:dyDescent="0.3"/>
    <row r="1216" customFormat="1" x14ac:dyDescent="0.3"/>
    <row r="1217" spans="1:1" s="30" customFormat="1" x14ac:dyDescent="0.3"/>
    <row r="1218" spans="1:1" s="31" customFormat="1" x14ac:dyDescent="0.3"/>
    <row r="1219" spans="1:1" customFormat="1" x14ac:dyDescent="0.3"/>
    <row r="1220" spans="1:1" s="30" customFormat="1" x14ac:dyDescent="0.3"/>
    <row r="1221" spans="1:1" s="31" customFormat="1" x14ac:dyDescent="0.3"/>
    <row r="1222" spans="1:1" customFormat="1" x14ac:dyDescent="0.3"/>
    <row r="1223" spans="1:1" s="30" customFormat="1" x14ac:dyDescent="0.3"/>
    <row r="1224" spans="1:1" s="31" customFormat="1" x14ac:dyDescent="0.3"/>
    <row r="1225" spans="1:1" customFormat="1" x14ac:dyDescent="0.3"/>
    <row r="1226" spans="1:1" customFormat="1" x14ac:dyDescent="0.3">
      <c r="A1226" s="32"/>
    </row>
    <row r="1227" spans="1:1" customFormat="1" x14ac:dyDescent="0.3"/>
    <row r="1228" spans="1:1" customFormat="1" x14ac:dyDescent="0.3">
      <c r="A1228" s="33"/>
    </row>
    <row r="1229" spans="1:1" customFormat="1" x14ac:dyDescent="0.3">
      <c r="A1229" s="29"/>
    </row>
    <row r="1230" spans="1:1" customFormat="1" x14ac:dyDescent="0.3"/>
    <row r="1231" spans="1:1" customFormat="1" x14ac:dyDescent="0.3"/>
    <row r="1232" spans="1:1" s="27" customFormat="1" x14ac:dyDescent="0.3">
      <c r="A1232"/>
    </row>
    <row r="1233" spans="1:2" s="27" customFormat="1" x14ac:dyDescent="0.3">
      <c r="A1233"/>
    </row>
    <row r="1234" spans="1:2" customFormat="1" x14ac:dyDescent="0.3"/>
    <row r="1235" spans="1:2" customFormat="1" x14ac:dyDescent="0.3">
      <c r="B1235" s="30"/>
    </row>
    <row r="1236" spans="1:2" s="30" customFormat="1" x14ac:dyDescent="0.3"/>
    <row r="1237" spans="1:2" s="30" customFormat="1" x14ac:dyDescent="0.3"/>
    <row r="1238" spans="1:2" s="31" customFormat="1" x14ac:dyDescent="0.3"/>
    <row r="1239" spans="1:2" customFormat="1" x14ac:dyDescent="0.3"/>
    <row r="1240" spans="1:2" s="30" customFormat="1" x14ac:dyDescent="0.3"/>
    <row r="1241" spans="1:2" s="31" customFormat="1" x14ac:dyDescent="0.3"/>
    <row r="1242" spans="1:2" customFormat="1" x14ac:dyDescent="0.3"/>
    <row r="1243" spans="1:2" s="30" customFormat="1" x14ac:dyDescent="0.3"/>
    <row r="1244" spans="1:2" s="31" customFormat="1" x14ac:dyDescent="0.3"/>
    <row r="1245" spans="1:2" customFormat="1" x14ac:dyDescent="0.3"/>
    <row r="1246" spans="1:2" s="30" customFormat="1" x14ac:dyDescent="0.3"/>
    <row r="1247" spans="1:2" s="31" customFormat="1" x14ac:dyDescent="0.3"/>
    <row r="1248" spans="1:2" customFormat="1" x14ac:dyDescent="0.3"/>
    <row r="1249" s="30" customFormat="1" x14ac:dyDescent="0.3"/>
    <row r="1250" s="31" customFormat="1" x14ac:dyDescent="0.3"/>
    <row r="1251" customFormat="1" x14ac:dyDescent="0.3"/>
    <row r="1252" s="30" customFormat="1" x14ac:dyDescent="0.3"/>
    <row r="1253" s="31" customFormat="1" x14ac:dyDescent="0.3"/>
    <row r="1254" customFormat="1" x14ac:dyDescent="0.3"/>
    <row r="1255" s="30" customFormat="1" x14ac:dyDescent="0.3"/>
    <row r="1256" s="31" customFormat="1" x14ac:dyDescent="0.3"/>
    <row r="1257" customFormat="1" x14ac:dyDescent="0.3"/>
    <row r="1258" s="30" customFormat="1" x14ac:dyDescent="0.3"/>
    <row r="1259" s="31" customFormat="1" x14ac:dyDescent="0.3"/>
    <row r="1260" customFormat="1" x14ac:dyDescent="0.3"/>
    <row r="1261" s="30" customFormat="1" x14ac:dyDescent="0.3"/>
    <row r="1262" s="31" customFormat="1" x14ac:dyDescent="0.3"/>
    <row r="1263" customFormat="1" x14ac:dyDescent="0.3"/>
    <row r="1264" s="30" customFormat="1" x14ac:dyDescent="0.3"/>
    <row r="1265" s="31" customFormat="1" x14ac:dyDescent="0.3"/>
    <row r="1266" customFormat="1" x14ac:dyDescent="0.3"/>
    <row r="1267" s="30" customFormat="1" x14ac:dyDescent="0.3"/>
    <row r="1268" s="31" customFormat="1" x14ac:dyDescent="0.3"/>
    <row r="1269" customFormat="1" x14ac:dyDescent="0.3"/>
    <row r="1270" s="30" customFormat="1" x14ac:dyDescent="0.3"/>
    <row r="1271" s="31" customFormat="1" x14ac:dyDescent="0.3"/>
    <row r="1272" customFormat="1" x14ac:dyDescent="0.3"/>
    <row r="1273" s="30" customFormat="1" x14ac:dyDescent="0.3"/>
    <row r="1274" s="31" customFormat="1" x14ac:dyDescent="0.3"/>
    <row r="1275" customFormat="1" x14ac:dyDescent="0.3"/>
    <row r="1276" s="30" customFormat="1" x14ac:dyDescent="0.3"/>
    <row r="1277" s="31" customFormat="1" x14ac:dyDescent="0.3"/>
    <row r="1278" customFormat="1" x14ac:dyDescent="0.3"/>
    <row r="1279" s="30" customFormat="1" x14ac:dyDescent="0.3"/>
    <row r="1280" s="31" customFormat="1" x14ac:dyDescent="0.3"/>
    <row r="1281" customFormat="1" x14ac:dyDescent="0.3"/>
    <row r="1282" s="30" customFormat="1" x14ac:dyDescent="0.3"/>
    <row r="1283" s="31" customFormat="1" x14ac:dyDescent="0.3"/>
    <row r="1284" customFormat="1" x14ac:dyDescent="0.3"/>
    <row r="1285" s="30" customFormat="1" x14ac:dyDescent="0.3"/>
    <row r="1286" s="31" customFormat="1" x14ac:dyDescent="0.3"/>
    <row r="1287" customFormat="1" x14ac:dyDescent="0.3"/>
    <row r="1288" s="30" customFormat="1" x14ac:dyDescent="0.3"/>
    <row r="1289" s="31" customFormat="1" x14ac:dyDescent="0.3"/>
    <row r="1290" customFormat="1" x14ac:dyDescent="0.3"/>
    <row r="1291" s="30" customFormat="1" x14ac:dyDescent="0.3"/>
    <row r="1292" s="31" customFormat="1" x14ac:dyDescent="0.3"/>
    <row r="1293" customFormat="1" x14ac:dyDescent="0.3"/>
    <row r="1294" s="30" customFormat="1" x14ac:dyDescent="0.3"/>
    <row r="1295" s="31" customFormat="1" x14ac:dyDescent="0.3"/>
    <row r="1296" customFormat="1" x14ac:dyDescent="0.3"/>
    <row r="1297" s="30" customFormat="1" x14ac:dyDescent="0.3"/>
    <row r="1298" s="31" customFormat="1" x14ac:dyDescent="0.3"/>
    <row r="1299" customFormat="1" x14ac:dyDescent="0.3"/>
    <row r="1300" s="30" customFormat="1" x14ac:dyDescent="0.3"/>
    <row r="1301" s="31" customFormat="1" x14ac:dyDescent="0.3"/>
    <row r="1302" customFormat="1" x14ac:dyDescent="0.3"/>
    <row r="1303" s="30" customFormat="1" x14ac:dyDescent="0.3"/>
    <row r="1304" s="31" customFormat="1" x14ac:dyDescent="0.3"/>
    <row r="1305" customFormat="1" x14ac:dyDescent="0.3"/>
    <row r="1306" s="30" customFormat="1" x14ac:dyDescent="0.3"/>
    <row r="1307" s="31" customFormat="1" x14ac:dyDescent="0.3"/>
    <row r="1308" customFormat="1" x14ac:dyDescent="0.3"/>
    <row r="1309" s="30" customFormat="1" x14ac:dyDescent="0.3"/>
    <row r="1310" s="31" customFormat="1" x14ac:dyDescent="0.3"/>
    <row r="1311" customFormat="1" x14ac:dyDescent="0.3"/>
    <row r="1312" s="30" customFormat="1" x14ac:dyDescent="0.3"/>
    <row r="1313" s="31" customFormat="1" x14ac:dyDescent="0.3"/>
    <row r="1314" customFormat="1" x14ac:dyDescent="0.3"/>
    <row r="1315" s="30" customFormat="1" x14ac:dyDescent="0.3"/>
    <row r="1316" s="31" customFormat="1" x14ac:dyDescent="0.3"/>
    <row r="1317" customFormat="1" x14ac:dyDescent="0.3"/>
    <row r="1318" s="30" customFormat="1" x14ac:dyDescent="0.3"/>
    <row r="1319" s="31" customFormat="1" x14ac:dyDescent="0.3"/>
    <row r="1320" customFormat="1" x14ac:dyDescent="0.3"/>
    <row r="1321" s="30" customFormat="1" x14ac:dyDescent="0.3"/>
    <row r="1322" s="31" customFormat="1" x14ac:dyDescent="0.3"/>
    <row r="1323" customFormat="1" x14ac:dyDescent="0.3"/>
    <row r="1324" s="30" customFormat="1" x14ac:dyDescent="0.3"/>
    <row r="1325" s="31" customFormat="1" x14ac:dyDescent="0.3"/>
    <row r="1326" customFormat="1" x14ac:dyDescent="0.3"/>
    <row r="1327" s="30" customFormat="1" x14ac:dyDescent="0.3"/>
    <row r="1328" s="31" customFormat="1" x14ac:dyDescent="0.3"/>
    <row r="1329" customFormat="1" x14ac:dyDescent="0.3"/>
    <row r="1330" s="30" customFormat="1" x14ac:dyDescent="0.3"/>
    <row r="1331" s="31" customFormat="1" x14ac:dyDescent="0.3"/>
    <row r="1332" customFormat="1" x14ac:dyDescent="0.3"/>
    <row r="1333" s="30" customFormat="1" x14ac:dyDescent="0.3"/>
    <row r="1334" s="31" customFormat="1" x14ac:dyDescent="0.3"/>
    <row r="1335" customFormat="1" x14ac:dyDescent="0.3"/>
    <row r="1336" s="30" customFormat="1" x14ac:dyDescent="0.3"/>
    <row r="1337" s="31" customFormat="1" x14ac:dyDescent="0.3"/>
    <row r="1338" customFormat="1" x14ac:dyDescent="0.3"/>
    <row r="1339" s="30" customFormat="1" x14ac:dyDescent="0.3"/>
    <row r="1340" s="31" customFormat="1" x14ac:dyDescent="0.3"/>
    <row r="1341" customFormat="1" x14ac:dyDescent="0.3"/>
    <row r="1342" s="30" customFormat="1" x14ac:dyDescent="0.3"/>
    <row r="1343" s="31" customFormat="1" x14ac:dyDescent="0.3"/>
    <row r="1344" customFormat="1" x14ac:dyDescent="0.3"/>
    <row r="1345" s="30" customFormat="1" x14ac:dyDescent="0.3"/>
    <row r="1346" s="31" customFormat="1" x14ac:dyDescent="0.3"/>
    <row r="1347" customFormat="1" x14ac:dyDescent="0.3"/>
    <row r="1348" s="30" customFormat="1" x14ac:dyDescent="0.3"/>
    <row r="1349" s="31" customFormat="1" x14ac:dyDescent="0.3"/>
    <row r="1350" customFormat="1" x14ac:dyDescent="0.3"/>
    <row r="1351" s="30" customFormat="1" x14ac:dyDescent="0.3"/>
    <row r="1352" s="31" customFormat="1" x14ac:dyDescent="0.3"/>
    <row r="1353" customFormat="1" x14ac:dyDescent="0.3"/>
    <row r="1354" s="30" customFormat="1" x14ac:dyDescent="0.3"/>
    <row r="1355" s="31" customFormat="1" x14ac:dyDescent="0.3"/>
    <row r="1356" customFormat="1" x14ac:dyDescent="0.3"/>
    <row r="1357" s="30" customFormat="1" x14ac:dyDescent="0.3"/>
    <row r="1358" s="31" customFormat="1" x14ac:dyDescent="0.3"/>
    <row r="1359" customFormat="1" x14ac:dyDescent="0.3"/>
    <row r="1360" s="30" customFormat="1" x14ac:dyDescent="0.3"/>
    <row r="1361" s="31" customFormat="1" x14ac:dyDescent="0.3"/>
    <row r="1362" customFormat="1" x14ac:dyDescent="0.3"/>
    <row r="1363" s="30" customFormat="1" x14ac:dyDescent="0.3"/>
    <row r="1364" s="31" customFormat="1" x14ac:dyDescent="0.3"/>
    <row r="1365" customFormat="1" x14ac:dyDescent="0.3"/>
    <row r="1366" s="30" customFormat="1" x14ac:dyDescent="0.3"/>
    <row r="1367" s="31" customFormat="1" x14ac:dyDescent="0.3"/>
    <row r="1368" customFormat="1" x14ac:dyDescent="0.3"/>
    <row r="1369" s="30" customFormat="1" x14ac:dyDescent="0.3"/>
    <row r="1370" s="31" customFormat="1" x14ac:dyDescent="0.3"/>
    <row r="1371" customFormat="1" x14ac:dyDescent="0.3"/>
    <row r="1372" s="30" customFormat="1" x14ac:dyDescent="0.3"/>
    <row r="1373" s="31" customFormat="1" x14ac:dyDescent="0.3"/>
    <row r="1374" customFormat="1" x14ac:dyDescent="0.3"/>
    <row r="1375" s="30" customFormat="1" x14ac:dyDescent="0.3"/>
    <row r="1376" s="31" customFormat="1" x14ac:dyDescent="0.3"/>
    <row r="1377" customFormat="1" x14ac:dyDescent="0.3"/>
    <row r="1378" s="30" customFormat="1" x14ac:dyDescent="0.3"/>
    <row r="1379" s="31" customFormat="1" x14ac:dyDescent="0.3"/>
    <row r="1380" customFormat="1" x14ac:dyDescent="0.3"/>
    <row r="1381" s="30" customFormat="1" x14ac:dyDescent="0.3"/>
    <row r="1382" s="31" customFormat="1" x14ac:dyDescent="0.3"/>
    <row r="1383" customFormat="1" x14ac:dyDescent="0.3"/>
    <row r="1384" s="30" customFormat="1" x14ac:dyDescent="0.3"/>
    <row r="1385" s="31" customFormat="1" x14ac:dyDescent="0.3"/>
    <row r="1386" customFormat="1" x14ac:dyDescent="0.3"/>
    <row r="1387" s="30" customFormat="1" x14ac:dyDescent="0.3"/>
    <row r="1388" s="31" customFormat="1" x14ac:dyDescent="0.3"/>
    <row r="1389" customFormat="1" x14ac:dyDescent="0.3"/>
    <row r="1390" s="30" customFormat="1" x14ac:dyDescent="0.3"/>
    <row r="1391" s="31" customFormat="1" x14ac:dyDescent="0.3"/>
    <row r="1392" customFormat="1" x14ac:dyDescent="0.3"/>
    <row r="1393" s="30" customFormat="1" x14ac:dyDescent="0.3"/>
    <row r="1394" s="31" customFormat="1" x14ac:dyDescent="0.3"/>
    <row r="1395" customFormat="1" x14ac:dyDescent="0.3"/>
    <row r="1396" s="30" customFormat="1" x14ac:dyDescent="0.3"/>
    <row r="1397" s="31" customFormat="1" x14ac:dyDescent="0.3"/>
    <row r="1398" customFormat="1" x14ac:dyDescent="0.3"/>
    <row r="1399" s="30" customFormat="1" x14ac:dyDescent="0.3"/>
    <row r="1400" s="31" customFormat="1" x14ac:dyDescent="0.3"/>
    <row r="1401" customFormat="1" x14ac:dyDescent="0.3"/>
    <row r="1402" s="30" customFormat="1" x14ac:dyDescent="0.3"/>
    <row r="1403" s="31" customFormat="1" x14ac:dyDescent="0.3"/>
    <row r="1404" customFormat="1" x14ac:dyDescent="0.3"/>
    <row r="1405" s="30" customFormat="1" x14ac:dyDescent="0.3"/>
    <row r="1406" s="31" customFormat="1" x14ac:dyDescent="0.3"/>
    <row r="1407" customFormat="1" x14ac:dyDescent="0.3"/>
    <row r="1408" s="30" customFormat="1" x14ac:dyDescent="0.3"/>
    <row r="1409" s="31" customFormat="1" x14ac:dyDescent="0.3"/>
    <row r="1410" customFormat="1" x14ac:dyDescent="0.3"/>
    <row r="1411" s="30" customFormat="1" x14ac:dyDescent="0.3"/>
    <row r="1412" s="31" customFormat="1" x14ac:dyDescent="0.3"/>
    <row r="1413" customFormat="1" x14ac:dyDescent="0.3"/>
    <row r="1414" s="30" customFormat="1" x14ac:dyDescent="0.3"/>
    <row r="1415" s="31" customFormat="1" x14ac:dyDescent="0.3"/>
    <row r="1416" customFormat="1" x14ac:dyDescent="0.3"/>
    <row r="1417" s="30" customFormat="1" x14ac:dyDescent="0.3"/>
    <row r="1418" s="31" customFormat="1" x14ac:dyDescent="0.3"/>
    <row r="1419" customFormat="1" x14ac:dyDescent="0.3"/>
    <row r="1420" s="30" customFormat="1" x14ac:dyDescent="0.3"/>
    <row r="1421" s="31" customFormat="1" x14ac:dyDescent="0.3"/>
    <row r="1422" customFormat="1" x14ac:dyDescent="0.3"/>
    <row r="1423" s="30" customFormat="1" x14ac:dyDescent="0.3"/>
    <row r="1424" s="31" customFormat="1" x14ac:dyDescent="0.3"/>
    <row r="1425" customFormat="1" x14ac:dyDescent="0.3"/>
    <row r="1426" s="30" customFormat="1" x14ac:dyDescent="0.3"/>
    <row r="1427" s="31" customFormat="1" x14ac:dyDescent="0.3"/>
    <row r="1428" customFormat="1" x14ac:dyDescent="0.3"/>
    <row r="1429" s="30" customFormat="1" x14ac:dyDescent="0.3"/>
    <row r="1430" s="31" customFormat="1" x14ac:dyDescent="0.3"/>
    <row r="1431" customFormat="1" x14ac:dyDescent="0.3"/>
    <row r="1432" s="30" customFormat="1" x14ac:dyDescent="0.3"/>
    <row r="1433" s="31" customFormat="1" x14ac:dyDescent="0.3"/>
    <row r="1434" customFormat="1" x14ac:dyDescent="0.3"/>
    <row r="1435" s="30" customFormat="1" x14ac:dyDescent="0.3"/>
    <row r="1436" s="31" customFormat="1" x14ac:dyDescent="0.3"/>
    <row r="1437" customFormat="1" x14ac:dyDescent="0.3"/>
    <row r="1438" s="30" customFormat="1" x14ac:dyDescent="0.3"/>
    <row r="1439" s="31" customFormat="1" x14ac:dyDescent="0.3"/>
    <row r="1440" customFormat="1" x14ac:dyDescent="0.3"/>
    <row r="1441" s="30" customFormat="1" x14ac:dyDescent="0.3"/>
    <row r="1442" s="31" customFormat="1" x14ac:dyDescent="0.3"/>
    <row r="1443" customFormat="1" x14ac:dyDescent="0.3"/>
    <row r="1444" s="30" customFormat="1" x14ac:dyDescent="0.3"/>
    <row r="1445" s="31" customFormat="1" x14ac:dyDescent="0.3"/>
    <row r="1446" customFormat="1" x14ac:dyDescent="0.3"/>
    <row r="1447" s="30" customFormat="1" x14ac:dyDescent="0.3"/>
    <row r="1448" s="31" customFormat="1" x14ac:dyDescent="0.3"/>
    <row r="1449" customFormat="1" x14ac:dyDescent="0.3"/>
    <row r="1450" s="30" customFormat="1" x14ac:dyDescent="0.3"/>
    <row r="1451" s="31" customFormat="1" x14ac:dyDescent="0.3"/>
    <row r="1452" customFormat="1" x14ac:dyDescent="0.3"/>
    <row r="1453" s="30" customFormat="1" x14ac:dyDescent="0.3"/>
    <row r="1454" s="31" customFormat="1" x14ac:dyDescent="0.3"/>
    <row r="1455" customFormat="1" x14ac:dyDescent="0.3"/>
    <row r="1456" s="30" customFormat="1" x14ac:dyDescent="0.3"/>
    <row r="1457" spans="1:2" s="31" customFormat="1" x14ac:dyDescent="0.3"/>
    <row r="1458" spans="1:2" customFormat="1" x14ac:dyDescent="0.3"/>
    <row r="1459" spans="1:2" customFormat="1" x14ac:dyDescent="0.3">
      <c r="A1459" s="32"/>
    </row>
    <row r="1460" spans="1:2" customFormat="1" x14ac:dyDescent="0.3"/>
    <row r="1461" spans="1:2" customFormat="1" x14ac:dyDescent="0.3">
      <c r="A1461" s="33"/>
    </row>
    <row r="1462" spans="1:2" customFormat="1" x14ac:dyDescent="0.3">
      <c r="A1462" s="29"/>
    </row>
    <row r="1463" spans="1:2" customFormat="1" x14ac:dyDescent="0.3"/>
    <row r="1464" spans="1:2" customFormat="1" x14ac:dyDescent="0.3"/>
    <row r="1465" spans="1:2" s="27" customFormat="1" x14ac:dyDescent="0.3">
      <c r="A1465"/>
    </row>
    <row r="1466" spans="1:2" s="27" customFormat="1" x14ac:dyDescent="0.3">
      <c r="A1466"/>
    </row>
    <row r="1467" spans="1:2" customFormat="1" x14ac:dyDescent="0.3"/>
    <row r="1468" spans="1:2" customFormat="1" x14ac:dyDescent="0.3">
      <c r="B1468" s="30"/>
    </row>
    <row r="1469" spans="1:2" s="30" customFormat="1" x14ac:dyDescent="0.3"/>
    <row r="1470" spans="1:2" s="30" customFormat="1" x14ac:dyDescent="0.3"/>
    <row r="1471" spans="1:2" s="31" customFormat="1" x14ac:dyDescent="0.3"/>
    <row r="1472" spans="1:2" customFormat="1" x14ac:dyDescent="0.3"/>
    <row r="1473" s="30" customFormat="1" x14ac:dyDescent="0.3"/>
    <row r="1474" s="31" customFormat="1" x14ac:dyDescent="0.3"/>
    <row r="1475" customFormat="1" x14ac:dyDescent="0.3"/>
    <row r="1476" s="30" customFormat="1" x14ac:dyDescent="0.3"/>
    <row r="1477" s="31" customFormat="1" x14ac:dyDescent="0.3"/>
    <row r="1478" customFormat="1" x14ac:dyDescent="0.3"/>
    <row r="1479" s="30" customFormat="1" x14ac:dyDescent="0.3"/>
    <row r="1480" s="31" customFormat="1" x14ac:dyDescent="0.3"/>
    <row r="1481" customFormat="1" x14ac:dyDescent="0.3"/>
    <row r="1482" s="30" customFormat="1" x14ac:dyDescent="0.3"/>
    <row r="1483" s="31" customFormat="1" x14ac:dyDescent="0.3"/>
    <row r="1484" customFormat="1" x14ac:dyDescent="0.3"/>
    <row r="1485" s="34" customFormat="1" x14ac:dyDescent="0.3"/>
    <row r="1486" customFormat="1" x14ac:dyDescent="0.3"/>
    <row r="1487" s="34" customFormat="1" x14ac:dyDescent="0.3"/>
    <row r="1488" s="34" customFormat="1" x14ac:dyDescent="0.3"/>
    <row r="1489" spans="1:2" customFormat="1" x14ac:dyDescent="0.3">
      <c r="A1489" s="32"/>
    </row>
    <row r="1490" spans="1:2" customFormat="1" x14ac:dyDescent="0.3"/>
    <row r="1491" spans="1:2" customFormat="1" x14ac:dyDescent="0.3">
      <c r="A1491" s="33"/>
    </row>
    <row r="1492" spans="1:2" customFormat="1" x14ac:dyDescent="0.3">
      <c r="A1492" s="29"/>
    </row>
    <row r="1493" spans="1:2" customFormat="1" x14ac:dyDescent="0.3"/>
    <row r="1494" spans="1:2" customFormat="1" x14ac:dyDescent="0.3"/>
    <row r="1495" spans="1:2" s="27" customFormat="1" x14ac:dyDescent="0.3">
      <c r="A1495"/>
    </row>
    <row r="1496" spans="1:2" s="27" customFormat="1" x14ac:dyDescent="0.3">
      <c r="A1496"/>
    </row>
    <row r="1497" spans="1:2" customFormat="1" x14ac:dyDescent="0.3"/>
    <row r="1498" spans="1:2" customFormat="1" x14ac:dyDescent="0.3">
      <c r="B1498" s="30"/>
    </row>
    <row r="1499" spans="1:2" s="30" customFormat="1" x14ac:dyDescent="0.3"/>
    <row r="1500" spans="1:2" s="30" customFormat="1" x14ac:dyDescent="0.3"/>
    <row r="1501" spans="1:2" s="31" customFormat="1" x14ac:dyDescent="0.3"/>
    <row r="1502" spans="1:2" customFormat="1" x14ac:dyDescent="0.3"/>
    <row r="1503" spans="1:2" s="30" customFormat="1" x14ac:dyDescent="0.3"/>
    <row r="1504" spans="1:2" s="31" customFormat="1" x14ac:dyDescent="0.3"/>
    <row r="1505" spans="1:1" customFormat="1" x14ac:dyDescent="0.3"/>
    <row r="1506" spans="1:1" s="30" customFormat="1" x14ac:dyDescent="0.3"/>
    <row r="1507" spans="1:1" s="31" customFormat="1" x14ac:dyDescent="0.3"/>
    <row r="1508" spans="1:1" customFormat="1" x14ac:dyDescent="0.3"/>
    <row r="1509" spans="1:1" s="30" customFormat="1" x14ac:dyDescent="0.3"/>
    <row r="1510" spans="1:1" s="31" customFormat="1" x14ac:dyDescent="0.3"/>
    <row r="1511" spans="1:1" customFormat="1" x14ac:dyDescent="0.3"/>
    <row r="1512" spans="1:1" s="30" customFormat="1" x14ac:dyDescent="0.3"/>
    <row r="1513" spans="1:1" s="31" customFormat="1" x14ac:dyDescent="0.3"/>
    <row r="1514" spans="1:1" customFormat="1" x14ac:dyDescent="0.3"/>
    <row r="1515" spans="1:1" s="34" customFormat="1" x14ac:dyDescent="0.3"/>
    <row r="1516" spans="1:1" customFormat="1" x14ac:dyDescent="0.3"/>
    <row r="1517" spans="1:1" s="34" customFormat="1" x14ac:dyDescent="0.3"/>
    <row r="1518" spans="1:1" s="34" customFormat="1" x14ac:dyDescent="0.3"/>
    <row r="1519" spans="1:1" customFormat="1" x14ac:dyDescent="0.3">
      <c r="A1519" s="32"/>
    </row>
    <row r="1520" spans="1:1" customFormat="1" x14ac:dyDescent="0.3"/>
    <row r="1521" spans="1:2" customFormat="1" x14ac:dyDescent="0.3">
      <c r="A1521" s="33"/>
    </row>
    <row r="1522" spans="1:2" customFormat="1" x14ac:dyDescent="0.3">
      <c r="A1522" s="29"/>
    </row>
    <row r="1523" spans="1:2" customFormat="1" x14ac:dyDescent="0.3"/>
    <row r="1524" spans="1:2" customFormat="1" x14ac:dyDescent="0.3"/>
    <row r="1525" spans="1:2" s="27" customFormat="1" x14ac:dyDescent="0.3">
      <c r="A1525"/>
    </row>
    <row r="1526" spans="1:2" s="27" customFormat="1" x14ac:dyDescent="0.3">
      <c r="A1526"/>
    </row>
    <row r="1527" spans="1:2" customFormat="1" x14ac:dyDescent="0.3"/>
    <row r="1528" spans="1:2" customFormat="1" x14ac:dyDescent="0.3">
      <c r="B1528" s="30"/>
    </row>
    <row r="1529" spans="1:2" s="30" customFormat="1" x14ac:dyDescent="0.3"/>
    <row r="1530" spans="1:2" s="30" customFormat="1" x14ac:dyDescent="0.3"/>
    <row r="1531" spans="1:2" s="31" customFormat="1" x14ac:dyDescent="0.3"/>
    <row r="1532" spans="1:2" customFormat="1" x14ac:dyDescent="0.3"/>
    <row r="1533" spans="1:2" s="30" customFormat="1" x14ac:dyDescent="0.3"/>
    <row r="1534" spans="1:2" s="31" customFormat="1" x14ac:dyDescent="0.3"/>
    <row r="1535" spans="1:2" customFormat="1" x14ac:dyDescent="0.3"/>
    <row r="1536" spans="1:2" s="30" customFormat="1" x14ac:dyDescent="0.3"/>
    <row r="1537" s="31" customFormat="1" x14ac:dyDescent="0.3"/>
    <row r="1538" customFormat="1" x14ac:dyDescent="0.3"/>
    <row r="1539" s="30" customFormat="1" x14ac:dyDescent="0.3"/>
    <row r="1540" s="31" customFormat="1" x14ac:dyDescent="0.3"/>
    <row r="1541" customFormat="1" x14ac:dyDescent="0.3"/>
    <row r="1542" s="30" customFormat="1" x14ac:dyDescent="0.3"/>
    <row r="1543" s="31" customFormat="1" x14ac:dyDescent="0.3"/>
    <row r="1544" customFormat="1" x14ac:dyDescent="0.3"/>
    <row r="1545" s="30" customFormat="1" x14ac:dyDescent="0.3"/>
    <row r="1546" s="31" customFormat="1" x14ac:dyDescent="0.3"/>
    <row r="1547" customFormat="1" x14ac:dyDescent="0.3"/>
    <row r="1548" s="30" customFormat="1" x14ac:dyDescent="0.3"/>
    <row r="1549" s="31" customFormat="1" x14ac:dyDescent="0.3"/>
    <row r="1550" customFormat="1" x14ac:dyDescent="0.3"/>
    <row r="1551" s="30" customFormat="1" x14ac:dyDescent="0.3"/>
    <row r="1552" s="31" customFormat="1" x14ac:dyDescent="0.3"/>
    <row r="1553" spans="1:1" customFormat="1" x14ac:dyDescent="0.3"/>
    <row r="1554" spans="1:1" s="30" customFormat="1" x14ac:dyDescent="0.3"/>
    <row r="1555" spans="1:1" s="31" customFormat="1" x14ac:dyDescent="0.3"/>
    <row r="1556" spans="1:1" customFormat="1" x14ac:dyDescent="0.3"/>
    <row r="1557" spans="1:1" s="30" customFormat="1" x14ac:dyDescent="0.3"/>
    <row r="1558" spans="1:1" s="31" customFormat="1" x14ac:dyDescent="0.3"/>
    <row r="1559" spans="1:1" customFormat="1" x14ac:dyDescent="0.3"/>
    <row r="1560" spans="1:1" s="30" customFormat="1" x14ac:dyDescent="0.3"/>
    <row r="1561" spans="1:1" s="31" customFormat="1" x14ac:dyDescent="0.3"/>
    <row r="1562" spans="1:1" customFormat="1" x14ac:dyDescent="0.3"/>
    <row r="1563" spans="1:1" s="30" customFormat="1" x14ac:dyDescent="0.3"/>
    <row r="1564" spans="1:1" s="31" customFormat="1" x14ac:dyDescent="0.3"/>
    <row r="1565" spans="1:1" customFormat="1" x14ac:dyDescent="0.3"/>
    <row r="1566" spans="1:1" customFormat="1" x14ac:dyDescent="0.3">
      <c r="A1566" s="32"/>
    </row>
    <row r="1567" spans="1:1" customFormat="1" x14ac:dyDescent="0.3"/>
    <row r="1568" spans="1:1" customFormat="1" x14ac:dyDescent="0.3">
      <c r="A1568" s="33"/>
    </row>
    <row r="1569" spans="1:2" customFormat="1" x14ac:dyDescent="0.3">
      <c r="A1569" s="29"/>
    </row>
    <row r="1570" spans="1:2" customFormat="1" x14ac:dyDescent="0.3"/>
    <row r="1571" spans="1:2" customFormat="1" x14ac:dyDescent="0.3"/>
    <row r="1572" spans="1:2" s="27" customFormat="1" x14ac:dyDescent="0.3">
      <c r="A1572"/>
    </row>
    <row r="1573" spans="1:2" s="27" customFormat="1" x14ac:dyDescent="0.3">
      <c r="A1573"/>
    </row>
    <row r="1574" spans="1:2" customFormat="1" x14ac:dyDescent="0.3"/>
    <row r="1575" spans="1:2" customFormat="1" x14ac:dyDescent="0.3">
      <c r="B1575" s="30"/>
    </row>
    <row r="1576" spans="1:2" s="30" customFormat="1" x14ac:dyDescent="0.3"/>
    <row r="1577" spans="1:2" s="30" customFormat="1" x14ac:dyDescent="0.3"/>
    <row r="1578" spans="1:2" s="31" customFormat="1" x14ac:dyDescent="0.3"/>
    <row r="1579" spans="1:2" customFormat="1" x14ac:dyDescent="0.3"/>
    <row r="1580" spans="1:2" s="30" customFormat="1" x14ac:dyDescent="0.3"/>
    <row r="1581" spans="1:2" s="31" customFormat="1" x14ac:dyDescent="0.3"/>
    <row r="1582" spans="1:2" customFormat="1" x14ac:dyDescent="0.3"/>
    <row r="1583" spans="1:2" s="30" customFormat="1" x14ac:dyDescent="0.3"/>
    <row r="1584" spans="1:2" s="31" customFormat="1" x14ac:dyDescent="0.3"/>
    <row r="1585" spans="1:1" customFormat="1" x14ac:dyDescent="0.3"/>
    <row r="1586" spans="1:1" s="30" customFormat="1" x14ac:dyDescent="0.3"/>
    <row r="1587" spans="1:1" s="31" customFormat="1" x14ac:dyDescent="0.3"/>
    <row r="1588" spans="1:1" customFormat="1" x14ac:dyDescent="0.3"/>
    <row r="1589" spans="1:1" s="30" customFormat="1" x14ac:dyDescent="0.3"/>
    <row r="1590" spans="1:1" s="31" customFormat="1" x14ac:dyDescent="0.3"/>
    <row r="1591" spans="1:1" customFormat="1" x14ac:dyDescent="0.3"/>
    <row r="1592" spans="1:1" s="34" customFormat="1" x14ac:dyDescent="0.3"/>
    <row r="1593" spans="1:1" customFormat="1" x14ac:dyDescent="0.3"/>
    <row r="1594" spans="1:1" s="34" customFormat="1" x14ac:dyDescent="0.3"/>
    <row r="1595" spans="1:1" s="34" customFormat="1" x14ac:dyDescent="0.3"/>
    <row r="1596" spans="1:1" customFormat="1" x14ac:dyDescent="0.3">
      <c r="A1596" s="32"/>
    </row>
    <row r="1597" spans="1:1" customFormat="1" x14ac:dyDescent="0.3"/>
    <row r="1598" spans="1:1" customFormat="1" x14ac:dyDescent="0.3">
      <c r="A1598" s="33"/>
    </row>
    <row r="1599" spans="1:1" customFormat="1" x14ac:dyDescent="0.3">
      <c r="A1599" s="29"/>
    </row>
    <row r="1600" spans="1:1" customFormat="1" x14ac:dyDescent="0.3"/>
    <row r="1601" spans="1:2" customFormat="1" x14ac:dyDescent="0.3"/>
    <row r="1602" spans="1:2" s="27" customFormat="1" x14ac:dyDescent="0.3">
      <c r="A1602"/>
    </row>
    <row r="1603" spans="1:2" s="27" customFormat="1" x14ac:dyDescent="0.3">
      <c r="A1603"/>
    </row>
    <row r="1604" spans="1:2" customFormat="1" x14ac:dyDescent="0.3"/>
    <row r="1605" spans="1:2" customFormat="1" x14ac:dyDescent="0.3">
      <c r="B1605" s="30"/>
    </row>
    <row r="1606" spans="1:2" s="30" customFormat="1" x14ac:dyDescent="0.3"/>
    <row r="1607" spans="1:2" s="30" customFormat="1" x14ac:dyDescent="0.3"/>
    <row r="1608" spans="1:2" s="31" customFormat="1" x14ac:dyDescent="0.3"/>
    <row r="1609" spans="1:2" customFormat="1" x14ac:dyDescent="0.3"/>
    <row r="1610" spans="1:2" s="30" customFormat="1" x14ac:dyDescent="0.3"/>
    <row r="1611" spans="1:2" s="31" customFormat="1" x14ac:dyDescent="0.3"/>
    <row r="1612" spans="1:2" customFormat="1" x14ac:dyDescent="0.3"/>
    <row r="1613" spans="1:2" s="30" customFormat="1" x14ac:dyDescent="0.3"/>
    <row r="1614" spans="1:2" s="31" customFormat="1" x14ac:dyDescent="0.3"/>
    <row r="1615" spans="1:2" customFormat="1" x14ac:dyDescent="0.3"/>
    <row r="1616" spans="1:2" s="30" customFormat="1" x14ac:dyDescent="0.3"/>
    <row r="1617" spans="1:1" s="31" customFormat="1" x14ac:dyDescent="0.3"/>
    <row r="1618" spans="1:1" customFormat="1" x14ac:dyDescent="0.3"/>
    <row r="1619" spans="1:1" s="30" customFormat="1" x14ac:dyDescent="0.3"/>
    <row r="1620" spans="1:1" s="31" customFormat="1" x14ac:dyDescent="0.3"/>
    <row r="1621" spans="1:1" customFormat="1" x14ac:dyDescent="0.3"/>
    <row r="1622" spans="1:1" s="34" customFormat="1" x14ac:dyDescent="0.3"/>
    <row r="1623" spans="1:1" customFormat="1" x14ac:dyDescent="0.3"/>
    <row r="1624" spans="1:1" s="34" customFormat="1" x14ac:dyDescent="0.3"/>
    <row r="1625" spans="1:1" s="34" customFormat="1" x14ac:dyDescent="0.3"/>
    <row r="1626" spans="1:1" customFormat="1" x14ac:dyDescent="0.3">
      <c r="A1626" s="32"/>
    </row>
    <row r="1627" spans="1:1" customFormat="1" x14ac:dyDescent="0.3"/>
    <row r="1628" spans="1:1" customFormat="1" x14ac:dyDescent="0.3">
      <c r="A1628" s="33"/>
    </row>
    <row r="1629" spans="1:1" customFormat="1" x14ac:dyDescent="0.3">
      <c r="A1629" s="29"/>
    </row>
    <row r="1630" spans="1:1" customFormat="1" x14ac:dyDescent="0.3"/>
    <row r="1631" spans="1:1" customFormat="1" x14ac:dyDescent="0.3"/>
    <row r="1632" spans="1:1" s="27" customFormat="1" x14ac:dyDescent="0.3">
      <c r="A1632"/>
    </row>
    <row r="1633" spans="1:2" s="27" customFormat="1" x14ac:dyDescent="0.3">
      <c r="A1633"/>
    </row>
    <row r="1634" spans="1:2" customFormat="1" x14ac:dyDescent="0.3"/>
    <row r="1635" spans="1:2" customFormat="1" x14ac:dyDescent="0.3">
      <c r="B1635" s="30"/>
    </row>
    <row r="1636" spans="1:2" s="30" customFormat="1" x14ac:dyDescent="0.3"/>
    <row r="1637" spans="1:2" s="30" customFormat="1" x14ac:dyDescent="0.3"/>
    <row r="1638" spans="1:2" s="31" customFormat="1" x14ac:dyDescent="0.3"/>
    <row r="1639" spans="1:2" customFormat="1" x14ac:dyDescent="0.3"/>
    <row r="1640" spans="1:2" s="30" customFormat="1" x14ac:dyDescent="0.3"/>
    <row r="1641" spans="1:2" s="31" customFormat="1" x14ac:dyDescent="0.3"/>
    <row r="1642" spans="1:2" customFormat="1" x14ac:dyDescent="0.3"/>
    <row r="1643" spans="1:2" s="30" customFormat="1" x14ac:dyDescent="0.3"/>
    <row r="1644" spans="1:2" s="31" customFormat="1" x14ac:dyDescent="0.3"/>
    <row r="1645" spans="1:2" customFormat="1" x14ac:dyDescent="0.3"/>
    <row r="1646" spans="1:2" s="30" customFormat="1" x14ac:dyDescent="0.3"/>
    <row r="1647" spans="1:2" s="31" customFormat="1" x14ac:dyDescent="0.3"/>
    <row r="1648" spans="1:2" customFormat="1" x14ac:dyDescent="0.3"/>
    <row r="1649" spans="1:1" s="30" customFormat="1" x14ac:dyDescent="0.3"/>
    <row r="1650" spans="1:1" s="31" customFormat="1" x14ac:dyDescent="0.3"/>
    <row r="1651" spans="1:1" customFormat="1" x14ac:dyDescent="0.3"/>
    <row r="1652" spans="1:1" s="34" customFormat="1" x14ac:dyDescent="0.3"/>
    <row r="1653" spans="1:1" customFormat="1" x14ac:dyDescent="0.3"/>
    <row r="1654" spans="1:1" s="34" customFormat="1" x14ac:dyDescent="0.3"/>
    <row r="1655" spans="1:1" s="34" customFormat="1" x14ac:dyDescent="0.3"/>
    <row r="1656" spans="1:1" customFormat="1" x14ac:dyDescent="0.3">
      <c r="A1656" s="32"/>
    </row>
    <row r="1657" spans="1:1" customFormat="1" x14ac:dyDescent="0.3"/>
    <row r="1658" spans="1:1" customFormat="1" x14ac:dyDescent="0.3">
      <c r="A1658" s="33"/>
    </row>
    <row r="1659" spans="1:1" customFormat="1" x14ac:dyDescent="0.3">
      <c r="A1659" s="29"/>
    </row>
    <row r="1660" spans="1:1" customFormat="1" x14ac:dyDescent="0.3"/>
    <row r="1661" spans="1:1" customFormat="1" x14ac:dyDescent="0.3"/>
    <row r="1662" spans="1:1" s="27" customFormat="1" x14ac:dyDescent="0.3">
      <c r="A1662"/>
    </row>
    <row r="1663" spans="1:1" s="27" customFormat="1" x14ac:dyDescent="0.3">
      <c r="A1663"/>
    </row>
    <row r="1664" spans="1:1" customFormat="1" x14ac:dyDescent="0.3"/>
    <row r="1665" spans="2:2" customFormat="1" x14ac:dyDescent="0.3">
      <c r="B1665" s="30"/>
    </row>
    <row r="1666" spans="2:2" s="30" customFormat="1" x14ac:dyDescent="0.3"/>
    <row r="1667" spans="2:2" s="30" customFormat="1" x14ac:dyDescent="0.3"/>
    <row r="1668" spans="2:2" s="31" customFormat="1" x14ac:dyDescent="0.3"/>
    <row r="1669" spans="2:2" customFormat="1" x14ac:dyDescent="0.3"/>
    <row r="1670" spans="2:2" s="30" customFormat="1" x14ac:dyDescent="0.3"/>
    <row r="1671" spans="2:2" s="31" customFormat="1" x14ac:dyDescent="0.3"/>
    <row r="1672" spans="2:2" customFormat="1" x14ac:dyDescent="0.3"/>
    <row r="1673" spans="2:2" s="30" customFormat="1" x14ac:dyDescent="0.3"/>
    <row r="1674" spans="2:2" s="31" customFormat="1" x14ac:dyDescent="0.3"/>
    <row r="1675" spans="2:2" customFormat="1" x14ac:dyDescent="0.3"/>
    <row r="1676" spans="2:2" s="30" customFormat="1" x14ac:dyDescent="0.3"/>
    <row r="1677" spans="2:2" s="31" customFormat="1" x14ac:dyDescent="0.3"/>
    <row r="1678" spans="2:2" customFormat="1" x14ac:dyDescent="0.3"/>
    <row r="1679" spans="2:2" s="30" customFormat="1" x14ac:dyDescent="0.3"/>
    <row r="1680" spans="2:2" s="31" customFormat="1" x14ac:dyDescent="0.3"/>
    <row r="1681" spans="1:1" customFormat="1" x14ac:dyDescent="0.3"/>
    <row r="1682" spans="1:1" s="30" customFormat="1" x14ac:dyDescent="0.3"/>
    <row r="1683" spans="1:1" s="31" customFormat="1" x14ac:dyDescent="0.3"/>
    <row r="1684" spans="1:1" customFormat="1" x14ac:dyDescent="0.3"/>
    <row r="1685" spans="1:1" s="30" customFormat="1" x14ac:dyDescent="0.3"/>
    <row r="1686" spans="1:1" s="31" customFormat="1" x14ac:dyDescent="0.3"/>
    <row r="1687" spans="1:1" customFormat="1" x14ac:dyDescent="0.3"/>
    <row r="1688" spans="1:1" s="30" customFormat="1" x14ac:dyDescent="0.3"/>
    <row r="1689" spans="1:1" s="31" customFormat="1" x14ac:dyDescent="0.3"/>
    <row r="1690" spans="1:1" customFormat="1" x14ac:dyDescent="0.3"/>
    <row r="1691" spans="1:1" customFormat="1" x14ac:dyDescent="0.3">
      <c r="A1691" s="32"/>
    </row>
    <row r="1692" spans="1:1" customFormat="1" x14ac:dyDescent="0.3"/>
    <row r="1693" spans="1:1" customFormat="1" x14ac:dyDescent="0.3">
      <c r="A1693" s="33"/>
    </row>
    <row r="1694" spans="1:1" customFormat="1" x14ac:dyDescent="0.3">
      <c r="A1694" s="29"/>
    </row>
    <row r="1695" spans="1:1" customFormat="1" x14ac:dyDescent="0.3"/>
    <row r="1696" spans="1:1" customFormat="1" x14ac:dyDescent="0.3"/>
    <row r="1697" spans="1:2" s="27" customFormat="1" x14ac:dyDescent="0.3">
      <c r="A1697"/>
    </row>
    <row r="1698" spans="1:2" s="27" customFormat="1" x14ac:dyDescent="0.3">
      <c r="A1698"/>
    </row>
    <row r="1699" spans="1:2" customFormat="1" x14ac:dyDescent="0.3"/>
    <row r="1700" spans="1:2" customFormat="1" x14ac:dyDescent="0.3">
      <c r="B1700" s="30"/>
    </row>
    <row r="1701" spans="1:2" s="30" customFormat="1" x14ac:dyDescent="0.3"/>
    <row r="1702" spans="1:2" s="30" customFormat="1" x14ac:dyDescent="0.3"/>
    <row r="1703" spans="1:2" s="31" customFormat="1" x14ac:dyDescent="0.3"/>
    <row r="1704" spans="1:2" customFormat="1" x14ac:dyDescent="0.3"/>
    <row r="1705" spans="1:2" s="30" customFormat="1" x14ac:dyDescent="0.3"/>
    <row r="1706" spans="1:2" s="31" customFormat="1" x14ac:dyDescent="0.3"/>
    <row r="1707" spans="1:2" customFormat="1" x14ac:dyDescent="0.3"/>
    <row r="1708" spans="1:2" s="30" customFormat="1" x14ac:dyDescent="0.3"/>
    <row r="1709" spans="1:2" s="31" customFormat="1" x14ac:dyDescent="0.3"/>
    <row r="1710" spans="1:2" customFormat="1" x14ac:dyDescent="0.3"/>
    <row r="1711" spans="1:2" s="30" customFormat="1" x14ac:dyDescent="0.3"/>
    <row r="1712" spans="1:2" s="31" customFormat="1" x14ac:dyDescent="0.3"/>
    <row r="1713" spans="1:1" customFormat="1" x14ac:dyDescent="0.3"/>
    <row r="1714" spans="1:1" s="30" customFormat="1" x14ac:dyDescent="0.3"/>
    <row r="1715" spans="1:1" s="31" customFormat="1" x14ac:dyDescent="0.3"/>
    <row r="1716" spans="1:1" customFormat="1" x14ac:dyDescent="0.3"/>
    <row r="1717" spans="1:1" s="30" customFormat="1" x14ac:dyDescent="0.3"/>
    <row r="1718" spans="1:1" s="31" customFormat="1" x14ac:dyDescent="0.3"/>
    <row r="1719" spans="1:1" customFormat="1" x14ac:dyDescent="0.3"/>
    <row r="1720" spans="1:1" s="30" customFormat="1" x14ac:dyDescent="0.3"/>
    <row r="1721" spans="1:1" s="31" customFormat="1" x14ac:dyDescent="0.3"/>
    <row r="1722" spans="1:1" customFormat="1" x14ac:dyDescent="0.3"/>
    <row r="1723" spans="1:1" s="30" customFormat="1" x14ac:dyDescent="0.3"/>
    <row r="1724" spans="1:1" s="31" customFormat="1" x14ac:dyDescent="0.3"/>
    <row r="1725" spans="1:1" customFormat="1" x14ac:dyDescent="0.3"/>
    <row r="1726" spans="1:1" customFormat="1" x14ac:dyDescent="0.3">
      <c r="A1726" s="32"/>
    </row>
    <row r="1727" spans="1:1" customFormat="1" x14ac:dyDescent="0.3"/>
    <row r="1728" spans="1:1" customFormat="1" x14ac:dyDescent="0.3">
      <c r="A1728" s="33"/>
    </row>
    <row r="1729" spans="1:2" customFormat="1" x14ac:dyDescent="0.3">
      <c r="A1729" s="29"/>
    </row>
    <row r="1730" spans="1:2" customFormat="1" x14ac:dyDescent="0.3"/>
    <row r="1731" spans="1:2" customFormat="1" x14ac:dyDescent="0.3"/>
    <row r="1732" spans="1:2" s="27" customFormat="1" x14ac:dyDescent="0.3">
      <c r="A1732"/>
    </row>
    <row r="1733" spans="1:2" s="27" customFormat="1" x14ac:dyDescent="0.3">
      <c r="A1733"/>
    </row>
    <row r="1734" spans="1:2" customFormat="1" x14ac:dyDescent="0.3"/>
    <row r="1735" spans="1:2" customFormat="1" x14ac:dyDescent="0.3">
      <c r="B1735" s="30"/>
    </row>
    <row r="1736" spans="1:2" s="30" customFormat="1" x14ac:dyDescent="0.3"/>
    <row r="1737" spans="1:2" s="30" customFormat="1" x14ac:dyDescent="0.3"/>
    <row r="1738" spans="1:2" s="31" customFormat="1" x14ac:dyDescent="0.3"/>
    <row r="1739" spans="1:2" customFormat="1" x14ac:dyDescent="0.3"/>
    <row r="1740" spans="1:2" s="30" customFormat="1" x14ac:dyDescent="0.3"/>
    <row r="1741" spans="1:2" s="31" customFormat="1" x14ac:dyDescent="0.3"/>
    <row r="1742" spans="1:2" customFormat="1" x14ac:dyDescent="0.3"/>
    <row r="1743" spans="1:2" s="30" customFormat="1" x14ac:dyDescent="0.3"/>
    <row r="1744" spans="1:2" s="31" customFormat="1" x14ac:dyDescent="0.3"/>
    <row r="1745" customFormat="1" x14ac:dyDescent="0.3"/>
    <row r="1746" s="30" customFormat="1" x14ac:dyDescent="0.3"/>
    <row r="1747" s="31" customFormat="1" x14ac:dyDescent="0.3"/>
    <row r="1748" customFormat="1" x14ac:dyDescent="0.3"/>
    <row r="1749" s="30" customFormat="1" x14ac:dyDescent="0.3"/>
    <row r="1750" s="31" customFormat="1" x14ac:dyDescent="0.3"/>
    <row r="1751" customFormat="1" x14ac:dyDescent="0.3"/>
    <row r="1752" s="30" customFormat="1" x14ac:dyDescent="0.3"/>
    <row r="1753" s="31" customFormat="1" x14ac:dyDescent="0.3"/>
    <row r="1754" customFormat="1" x14ac:dyDescent="0.3"/>
    <row r="1755" s="30" customFormat="1" x14ac:dyDescent="0.3"/>
    <row r="1756" s="31" customFormat="1" x14ac:dyDescent="0.3"/>
    <row r="1757" customFormat="1" x14ac:dyDescent="0.3"/>
    <row r="1758" s="30" customFormat="1" x14ac:dyDescent="0.3"/>
    <row r="1759" s="31" customFormat="1" x14ac:dyDescent="0.3"/>
    <row r="1760" customFormat="1" x14ac:dyDescent="0.3"/>
    <row r="1761" spans="1:2" customFormat="1" x14ac:dyDescent="0.3">
      <c r="A1761" s="32"/>
    </row>
    <row r="1762" spans="1:2" customFormat="1" x14ac:dyDescent="0.3"/>
    <row r="1763" spans="1:2" customFormat="1" x14ac:dyDescent="0.3">
      <c r="A1763" s="33"/>
    </row>
    <row r="1764" spans="1:2" customFormat="1" x14ac:dyDescent="0.3">
      <c r="A1764" s="29"/>
    </row>
    <row r="1765" spans="1:2" customFormat="1" x14ac:dyDescent="0.3"/>
    <row r="1766" spans="1:2" customFormat="1" x14ac:dyDescent="0.3"/>
    <row r="1767" spans="1:2" s="27" customFormat="1" x14ac:dyDescent="0.3">
      <c r="A1767"/>
    </row>
    <row r="1768" spans="1:2" s="27" customFormat="1" x14ac:dyDescent="0.3">
      <c r="A1768"/>
    </row>
    <row r="1769" spans="1:2" customFormat="1" x14ac:dyDescent="0.3"/>
    <row r="1770" spans="1:2" customFormat="1" x14ac:dyDescent="0.3">
      <c r="B1770" s="30"/>
    </row>
    <row r="1771" spans="1:2" s="30" customFormat="1" x14ac:dyDescent="0.3"/>
    <row r="1772" spans="1:2" s="30" customFormat="1" x14ac:dyDescent="0.3"/>
    <row r="1773" spans="1:2" s="31" customFormat="1" x14ac:dyDescent="0.3"/>
    <row r="1774" spans="1:2" customFormat="1" x14ac:dyDescent="0.3"/>
    <row r="1775" spans="1:2" s="30" customFormat="1" x14ac:dyDescent="0.3"/>
    <row r="1776" spans="1:2" s="31" customFormat="1" x14ac:dyDescent="0.3"/>
    <row r="1777" customFormat="1" x14ac:dyDescent="0.3"/>
    <row r="1778" s="30" customFormat="1" x14ac:dyDescent="0.3"/>
    <row r="1779" s="31" customFormat="1" x14ac:dyDescent="0.3"/>
    <row r="1780" customFormat="1" x14ac:dyDescent="0.3"/>
    <row r="1781" s="30" customFormat="1" x14ac:dyDescent="0.3"/>
    <row r="1782" s="31" customFormat="1" x14ac:dyDescent="0.3"/>
    <row r="1783" customFormat="1" x14ac:dyDescent="0.3"/>
    <row r="1784" s="30" customFormat="1" x14ac:dyDescent="0.3"/>
    <row r="1785" s="31" customFormat="1" x14ac:dyDescent="0.3"/>
    <row r="1786" customFormat="1" x14ac:dyDescent="0.3"/>
    <row r="1787" s="30" customFormat="1" x14ac:dyDescent="0.3"/>
    <row r="1788" s="31" customFormat="1" x14ac:dyDescent="0.3"/>
    <row r="1789" customFormat="1" x14ac:dyDescent="0.3"/>
    <row r="1790" s="30" customFormat="1" x14ac:dyDescent="0.3"/>
    <row r="1791" s="31" customFormat="1" x14ac:dyDescent="0.3"/>
    <row r="1792" customFormat="1" x14ac:dyDescent="0.3"/>
    <row r="1793" spans="1:2" s="30" customFormat="1" x14ac:dyDescent="0.3"/>
    <row r="1794" spans="1:2" s="31" customFormat="1" x14ac:dyDescent="0.3"/>
    <row r="1795" spans="1:2" customFormat="1" x14ac:dyDescent="0.3"/>
    <row r="1796" spans="1:2" customFormat="1" x14ac:dyDescent="0.3">
      <c r="A1796" s="32"/>
    </row>
    <row r="1797" spans="1:2" customFormat="1" x14ac:dyDescent="0.3"/>
    <row r="1798" spans="1:2" customFormat="1" x14ac:dyDescent="0.3">
      <c r="A1798" s="33"/>
    </row>
    <row r="1799" spans="1:2" customFormat="1" x14ac:dyDescent="0.3">
      <c r="A1799" s="29"/>
    </row>
    <row r="1800" spans="1:2" customFormat="1" x14ac:dyDescent="0.3"/>
    <row r="1801" spans="1:2" customFormat="1" x14ac:dyDescent="0.3"/>
    <row r="1802" spans="1:2" s="27" customFormat="1" x14ac:dyDescent="0.3">
      <c r="A1802"/>
    </row>
    <row r="1803" spans="1:2" s="27" customFormat="1" x14ac:dyDescent="0.3">
      <c r="A1803"/>
    </row>
    <row r="1804" spans="1:2" customFormat="1" x14ac:dyDescent="0.3"/>
    <row r="1805" spans="1:2" customFormat="1" x14ac:dyDescent="0.3">
      <c r="B1805" s="30"/>
    </row>
    <row r="1806" spans="1:2" s="30" customFormat="1" x14ac:dyDescent="0.3"/>
    <row r="1807" spans="1:2" s="30" customFormat="1" x14ac:dyDescent="0.3"/>
    <row r="1808" spans="1:2" s="31" customFormat="1" x14ac:dyDescent="0.3"/>
    <row r="1809" customFormat="1" x14ac:dyDescent="0.3"/>
    <row r="1810" s="30" customFormat="1" x14ac:dyDescent="0.3"/>
    <row r="1811" s="31" customFormat="1" x14ac:dyDescent="0.3"/>
    <row r="1812" customFormat="1" x14ac:dyDescent="0.3"/>
    <row r="1813" s="30" customFormat="1" x14ac:dyDescent="0.3"/>
    <row r="1814" s="31" customFormat="1" x14ac:dyDescent="0.3"/>
    <row r="1815" customFormat="1" x14ac:dyDescent="0.3"/>
    <row r="1816" s="30" customFormat="1" x14ac:dyDescent="0.3"/>
    <row r="1817" s="31" customFormat="1" x14ac:dyDescent="0.3"/>
    <row r="1818" customFormat="1" x14ac:dyDescent="0.3"/>
    <row r="1819" s="30" customFormat="1" x14ac:dyDescent="0.3"/>
    <row r="1820" s="31" customFormat="1" x14ac:dyDescent="0.3"/>
    <row r="1821" customFormat="1" x14ac:dyDescent="0.3"/>
    <row r="1822" s="30" customFormat="1" x14ac:dyDescent="0.3"/>
    <row r="1823" s="31" customFormat="1" x14ac:dyDescent="0.3"/>
    <row r="1824" customFormat="1" x14ac:dyDescent="0.3"/>
    <row r="1825" s="30" customFormat="1" x14ac:dyDescent="0.3"/>
    <row r="1826" s="31" customFormat="1" x14ac:dyDescent="0.3"/>
    <row r="1827" customFormat="1" x14ac:dyDescent="0.3"/>
    <row r="1828" s="30" customFormat="1" x14ac:dyDescent="0.3"/>
    <row r="1829" s="31" customFormat="1" x14ac:dyDescent="0.3"/>
    <row r="1830" customFormat="1" x14ac:dyDescent="0.3"/>
    <row r="1831" s="30" customFormat="1" x14ac:dyDescent="0.3"/>
    <row r="1832" s="31" customFormat="1" x14ac:dyDescent="0.3"/>
    <row r="1833" customFormat="1" x14ac:dyDescent="0.3"/>
    <row r="1834" s="30" customFormat="1" x14ac:dyDescent="0.3"/>
    <row r="1835" s="31" customFormat="1" x14ac:dyDescent="0.3"/>
    <row r="1836" customFormat="1" x14ac:dyDescent="0.3"/>
    <row r="1837" s="30" customFormat="1" x14ac:dyDescent="0.3"/>
    <row r="1838" s="31" customFormat="1" x14ac:dyDescent="0.3"/>
    <row r="1839" customFormat="1" x14ac:dyDescent="0.3"/>
    <row r="1840" s="30" customFormat="1" x14ac:dyDescent="0.3"/>
    <row r="1841" s="31" customFormat="1" x14ac:dyDescent="0.3"/>
    <row r="1842" customFormat="1" x14ac:dyDescent="0.3"/>
    <row r="1843" s="30" customFormat="1" x14ac:dyDescent="0.3"/>
    <row r="1844" s="31" customFormat="1" x14ac:dyDescent="0.3"/>
    <row r="1845" customFormat="1" x14ac:dyDescent="0.3"/>
    <row r="1846" s="30" customFormat="1" x14ac:dyDescent="0.3"/>
    <row r="1847" s="31" customFormat="1" x14ac:dyDescent="0.3"/>
    <row r="1848" customFormat="1" x14ac:dyDescent="0.3"/>
    <row r="1849" s="30" customFormat="1" x14ac:dyDescent="0.3"/>
    <row r="1850" s="31" customFormat="1" x14ac:dyDescent="0.3"/>
    <row r="1851" customFormat="1" x14ac:dyDescent="0.3"/>
    <row r="1852" s="30" customFormat="1" x14ac:dyDescent="0.3"/>
    <row r="1853" s="31" customFormat="1" x14ac:dyDescent="0.3"/>
    <row r="1854" customFormat="1" x14ac:dyDescent="0.3"/>
    <row r="1855" s="30" customFormat="1" x14ac:dyDescent="0.3"/>
    <row r="1856" s="31" customFormat="1" x14ac:dyDescent="0.3"/>
    <row r="1857" customFormat="1" x14ac:dyDescent="0.3"/>
    <row r="1858" s="30" customFormat="1" x14ac:dyDescent="0.3"/>
    <row r="1859" s="31" customFormat="1" x14ac:dyDescent="0.3"/>
    <row r="1860" customFormat="1" x14ac:dyDescent="0.3"/>
    <row r="1861" s="30" customFormat="1" x14ac:dyDescent="0.3"/>
    <row r="1862" s="31" customFormat="1" x14ac:dyDescent="0.3"/>
    <row r="1863" customFormat="1" x14ac:dyDescent="0.3"/>
    <row r="1864" s="30" customFormat="1" x14ac:dyDescent="0.3"/>
    <row r="1865" s="31" customFormat="1" x14ac:dyDescent="0.3"/>
    <row r="1866" customFormat="1" x14ac:dyDescent="0.3"/>
    <row r="1867" s="30" customFormat="1" x14ac:dyDescent="0.3"/>
    <row r="1868" s="31" customFormat="1" x14ac:dyDescent="0.3"/>
    <row r="1869" customFormat="1" x14ac:dyDescent="0.3"/>
    <row r="1870" s="30" customFormat="1" x14ac:dyDescent="0.3"/>
    <row r="1871" s="31" customFormat="1" x14ac:dyDescent="0.3"/>
    <row r="1872" customFormat="1" x14ac:dyDescent="0.3"/>
    <row r="1873" s="30" customFormat="1" x14ac:dyDescent="0.3"/>
    <row r="1874" s="31" customFormat="1" x14ac:dyDescent="0.3"/>
    <row r="1875" customFormat="1" x14ac:dyDescent="0.3"/>
    <row r="1876" s="30" customFormat="1" x14ac:dyDescent="0.3"/>
    <row r="1877" s="31" customFormat="1" x14ac:dyDescent="0.3"/>
    <row r="1878" customFormat="1" x14ac:dyDescent="0.3"/>
    <row r="1879" s="30" customFormat="1" x14ac:dyDescent="0.3"/>
    <row r="1880" s="31" customFormat="1" x14ac:dyDescent="0.3"/>
    <row r="1881" customFormat="1" x14ac:dyDescent="0.3"/>
    <row r="1882" s="30" customFormat="1" x14ac:dyDescent="0.3"/>
    <row r="1883" s="31" customFormat="1" x14ac:dyDescent="0.3"/>
    <row r="1884" customFormat="1" x14ac:dyDescent="0.3"/>
    <row r="1885" s="30" customFormat="1" x14ac:dyDescent="0.3"/>
    <row r="1886" s="31" customFormat="1" x14ac:dyDescent="0.3"/>
    <row r="1887" customFormat="1" x14ac:dyDescent="0.3"/>
    <row r="1888" s="30" customFormat="1" x14ac:dyDescent="0.3"/>
    <row r="1889" s="31" customFormat="1" x14ac:dyDescent="0.3"/>
    <row r="1890" customFormat="1" x14ac:dyDescent="0.3"/>
    <row r="1891" s="30" customFormat="1" x14ac:dyDescent="0.3"/>
    <row r="1892" s="31" customFormat="1" x14ac:dyDescent="0.3"/>
    <row r="1893" customFormat="1" x14ac:dyDescent="0.3"/>
    <row r="1894" s="30" customFormat="1" x14ac:dyDescent="0.3"/>
    <row r="1895" s="31" customFormat="1" x14ac:dyDescent="0.3"/>
    <row r="1896" customFormat="1" x14ac:dyDescent="0.3"/>
    <row r="1897" s="30" customFormat="1" x14ac:dyDescent="0.3"/>
    <row r="1898" s="31" customFormat="1" x14ac:dyDescent="0.3"/>
    <row r="1899" customFormat="1" x14ac:dyDescent="0.3"/>
    <row r="1900" s="30" customFormat="1" x14ac:dyDescent="0.3"/>
    <row r="1901" s="31" customFormat="1" x14ac:dyDescent="0.3"/>
    <row r="1902" customFormat="1" x14ac:dyDescent="0.3"/>
    <row r="1903" s="30" customFormat="1" x14ac:dyDescent="0.3"/>
    <row r="1904" s="31" customFormat="1" x14ac:dyDescent="0.3"/>
    <row r="1905" customFormat="1" x14ac:dyDescent="0.3"/>
    <row r="1906" s="30" customFormat="1" x14ac:dyDescent="0.3"/>
    <row r="1907" s="31" customFormat="1" x14ac:dyDescent="0.3"/>
    <row r="1908" customFormat="1" x14ac:dyDescent="0.3"/>
    <row r="1909" s="30" customFormat="1" x14ac:dyDescent="0.3"/>
    <row r="1910" s="31" customFormat="1" x14ac:dyDescent="0.3"/>
    <row r="1911" customFormat="1" x14ac:dyDescent="0.3"/>
    <row r="1912" s="30" customFormat="1" x14ac:dyDescent="0.3"/>
    <row r="1913" s="31" customFormat="1" x14ac:dyDescent="0.3"/>
    <row r="1914" customFormat="1" x14ac:dyDescent="0.3"/>
    <row r="1915" s="30" customFormat="1" x14ac:dyDescent="0.3"/>
    <row r="1916" s="31" customFormat="1" x14ac:dyDescent="0.3"/>
    <row r="1917" customFormat="1" x14ac:dyDescent="0.3"/>
    <row r="1918" s="30" customFormat="1" x14ac:dyDescent="0.3"/>
    <row r="1919" s="31" customFormat="1" x14ac:dyDescent="0.3"/>
    <row r="1920" customFormat="1" x14ac:dyDescent="0.3"/>
    <row r="1921" s="30" customFormat="1" x14ac:dyDescent="0.3"/>
    <row r="1922" s="31" customFormat="1" x14ac:dyDescent="0.3"/>
    <row r="1923" customFormat="1" x14ac:dyDescent="0.3"/>
    <row r="1924" s="30" customFormat="1" x14ac:dyDescent="0.3"/>
    <row r="1925" s="31" customFormat="1" x14ac:dyDescent="0.3"/>
    <row r="1926" customFormat="1" x14ac:dyDescent="0.3"/>
    <row r="1927" s="30" customFormat="1" x14ac:dyDescent="0.3"/>
    <row r="1928" s="31" customFormat="1" x14ac:dyDescent="0.3"/>
    <row r="1929" customFormat="1" x14ac:dyDescent="0.3"/>
    <row r="1930" s="30" customFormat="1" x14ac:dyDescent="0.3"/>
    <row r="1931" s="31" customFormat="1" x14ac:dyDescent="0.3"/>
    <row r="1932" customFormat="1" x14ac:dyDescent="0.3"/>
    <row r="1933" s="30" customFormat="1" x14ac:dyDescent="0.3"/>
    <row r="1934" s="31" customFormat="1" x14ac:dyDescent="0.3"/>
    <row r="1935" customFormat="1" x14ac:dyDescent="0.3"/>
    <row r="1936" s="30" customFormat="1" x14ac:dyDescent="0.3"/>
    <row r="1937" s="31" customFormat="1" x14ac:dyDescent="0.3"/>
    <row r="1938" customFormat="1" x14ac:dyDescent="0.3"/>
    <row r="1939" s="30" customFormat="1" x14ac:dyDescent="0.3"/>
    <row r="1940" s="31" customFormat="1" x14ac:dyDescent="0.3"/>
    <row r="1941" customFormat="1" x14ac:dyDescent="0.3"/>
    <row r="1942" s="30" customFormat="1" x14ac:dyDescent="0.3"/>
    <row r="1943" s="31" customFormat="1" x14ac:dyDescent="0.3"/>
    <row r="1944" customFormat="1" x14ac:dyDescent="0.3"/>
    <row r="1945" s="30" customFormat="1" x14ac:dyDescent="0.3"/>
    <row r="1946" s="31" customFormat="1" x14ac:dyDescent="0.3"/>
    <row r="1947" customFormat="1" x14ac:dyDescent="0.3"/>
    <row r="1948" s="30" customFormat="1" x14ac:dyDescent="0.3"/>
    <row r="1949" s="31" customFormat="1" x14ac:dyDescent="0.3"/>
    <row r="1950" customFormat="1" x14ac:dyDescent="0.3"/>
    <row r="1951" s="30" customFormat="1" x14ac:dyDescent="0.3"/>
    <row r="1952" s="31" customFormat="1" x14ac:dyDescent="0.3"/>
    <row r="1953" customFormat="1" x14ac:dyDescent="0.3"/>
    <row r="1954" s="30" customFormat="1" x14ac:dyDescent="0.3"/>
    <row r="1955" s="31" customFormat="1" x14ac:dyDescent="0.3"/>
    <row r="1956" customFormat="1" x14ac:dyDescent="0.3"/>
    <row r="1957" s="30" customFormat="1" x14ac:dyDescent="0.3"/>
    <row r="1958" s="31" customFormat="1" x14ac:dyDescent="0.3"/>
    <row r="1959" customFormat="1" x14ac:dyDescent="0.3"/>
    <row r="1960" s="30" customFormat="1" x14ac:dyDescent="0.3"/>
    <row r="1961" s="31" customFormat="1" x14ac:dyDescent="0.3"/>
    <row r="1962" customFormat="1" x14ac:dyDescent="0.3"/>
    <row r="1963" s="30" customFormat="1" x14ac:dyDescent="0.3"/>
    <row r="1964" s="31" customFormat="1" x14ac:dyDescent="0.3"/>
    <row r="1965" customFormat="1" x14ac:dyDescent="0.3"/>
    <row r="1966" s="30" customFormat="1" x14ac:dyDescent="0.3"/>
    <row r="1967" s="31" customFormat="1" x14ac:dyDescent="0.3"/>
    <row r="1968" customFormat="1" x14ac:dyDescent="0.3"/>
    <row r="1969" s="30" customFormat="1" x14ac:dyDescent="0.3"/>
    <row r="1970" s="31" customFormat="1" x14ac:dyDescent="0.3"/>
    <row r="1971" customFormat="1" x14ac:dyDescent="0.3"/>
    <row r="1972" s="30" customFormat="1" x14ac:dyDescent="0.3"/>
    <row r="1973" s="31" customFormat="1" x14ac:dyDescent="0.3"/>
    <row r="1974" customFormat="1" x14ac:dyDescent="0.3"/>
    <row r="1975" s="30" customFormat="1" x14ac:dyDescent="0.3"/>
    <row r="1976" s="31" customFormat="1" x14ac:dyDescent="0.3"/>
    <row r="1977" customFormat="1" x14ac:dyDescent="0.3"/>
    <row r="1978" s="30" customFormat="1" x14ac:dyDescent="0.3"/>
    <row r="1979" s="31" customFormat="1" x14ac:dyDescent="0.3"/>
    <row r="1980" customFormat="1" x14ac:dyDescent="0.3"/>
    <row r="1981" s="30" customFormat="1" x14ac:dyDescent="0.3"/>
    <row r="1982" s="31" customFormat="1" x14ac:dyDescent="0.3"/>
    <row r="1983" customFormat="1" x14ac:dyDescent="0.3"/>
    <row r="1984" s="30" customFormat="1" x14ac:dyDescent="0.3"/>
    <row r="1985" spans="1:1" s="31" customFormat="1" x14ac:dyDescent="0.3"/>
    <row r="1986" spans="1:1" customFormat="1" x14ac:dyDescent="0.3"/>
    <row r="1987" spans="1:1" s="30" customFormat="1" x14ac:dyDescent="0.3"/>
    <row r="1988" spans="1:1" s="31" customFormat="1" x14ac:dyDescent="0.3"/>
    <row r="1989" spans="1:1" customFormat="1" x14ac:dyDescent="0.3"/>
    <row r="1990" spans="1:1" s="30" customFormat="1" x14ac:dyDescent="0.3"/>
    <row r="1991" spans="1:1" s="31" customFormat="1" x14ac:dyDescent="0.3"/>
    <row r="1992" spans="1:1" customFormat="1" x14ac:dyDescent="0.3"/>
    <row r="1993" spans="1:1" s="30" customFormat="1" x14ac:dyDescent="0.3"/>
    <row r="1994" spans="1:1" s="31" customFormat="1" x14ac:dyDescent="0.3"/>
    <row r="1995" spans="1:1" customFormat="1" x14ac:dyDescent="0.3"/>
    <row r="1996" spans="1:1" s="30" customFormat="1" x14ac:dyDescent="0.3"/>
    <row r="1997" spans="1:1" s="31" customFormat="1" x14ac:dyDescent="0.3"/>
    <row r="1998" spans="1:1" customFormat="1" x14ac:dyDescent="0.3"/>
    <row r="1999" spans="1:1" customFormat="1" x14ac:dyDescent="0.3">
      <c r="A1999" s="32"/>
    </row>
    <row r="2000" spans="1:1" customFormat="1" x14ac:dyDescent="0.3"/>
    <row r="2001" spans="1:2" customFormat="1" x14ac:dyDescent="0.3">
      <c r="A2001" s="33"/>
    </row>
    <row r="2002" spans="1:2" customFormat="1" x14ac:dyDescent="0.3">
      <c r="A2002" s="29"/>
    </row>
    <row r="2003" spans="1:2" customFormat="1" x14ac:dyDescent="0.3"/>
    <row r="2004" spans="1:2" customFormat="1" x14ac:dyDescent="0.3"/>
    <row r="2005" spans="1:2" s="27" customFormat="1" x14ac:dyDescent="0.3">
      <c r="A2005"/>
    </row>
    <row r="2006" spans="1:2" s="27" customFormat="1" x14ac:dyDescent="0.3">
      <c r="A2006"/>
    </row>
    <row r="2007" spans="1:2" customFormat="1" x14ac:dyDescent="0.3"/>
    <row r="2008" spans="1:2" customFormat="1" x14ac:dyDescent="0.3">
      <c r="B2008" s="30"/>
    </row>
    <row r="2009" spans="1:2" s="30" customFormat="1" x14ac:dyDescent="0.3"/>
    <row r="2010" spans="1:2" s="30" customFormat="1" x14ac:dyDescent="0.3"/>
    <row r="2011" spans="1:2" s="31" customFormat="1" x14ac:dyDescent="0.3"/>
    <row r="2012" spans="1:2" customFormat="1" x14ac:dyDescent="0.3"/>
    <row r="2013" spans="1:2" s="30" customFormat="1" x14ac:dyDescent="0.3"/>
    <row r="2014" spans="1:2" s="31" customFormat="1" x14ac:dyDescent="0.3"/>
    <row r="2015" spans="1:2" customFormat="1" x14ac:dyDescent="0.3"/>
    <row r="2016" spans="1:2" s="30" customFormat="1" x14ac:dyDescent="0.3"/>
    <row r="2017" spans="1:1" s="31" customFormat="1" x14ac:dyDescent="0.3"/>
    <row r="2018" spans="1:1" customFormat="1" x14ac:dyDescent="0.3"/>
    <row r="2019" spans="1:1" s="30" customFormat="1" x14ac:dyDescent="0.3"/>
    <row r="2020" spans="1:1" s="31" customFormat="1" x14ac:dyDescent="0.3"/>
    <row r="2021" spans="1:1" customFormat="1" x14ac:dyDescent="0.3"/>
    <row r="2022" spans="1:1" s="30" customFormat="1" x14ac:dyDescent="0.3"/>
    <row r="2023" spans="1:1" s="31" customFormat="1" x14ac:dyDescent="0.3"/>
    <row r="2024" spans="1:1" customFormat="1" x14ac:dyDescent="0.3"/>
    <row r="2025" spans="1:1" s="34" customFormat="1" x14ac:dyDescent="0.3"/>
    <row r="2026" spans="1:1" customFormat="1" x14ac:dyDescent="0.3"/>
    <row r="2027" spans="1:1" s="34" customFormat="1" x14ac:dyDescent="0.3"/>
    <row r="2028" spans="1:1" s="34" customFormat="1" x14ac:dyDescent="0.3"/>
    <row r="2029" spans="1:1" customFormat="1" x14ac:dyDescent="0.3">
      <c r="A2029" s="32"/>
    </row>
    <row r="2030" spans="1:1" customFormat="1" x14ac:dyDescent="0.3"/>
    <row r="2031" spans="1:1" customFormat="1" x14ac:dyDescent="0.3">
      <c r="A2031" s="33"/>
    </row>
    <row r="2032" spans="1:1" customFormat="1" x14ac:dyDescent="0.3">
      <c r="A2032" s="29"/>
    </row>
    <row r="2033" spans="1:2" customFormat="1" x14ac:dyDescent="0.3"/>
    <row r="2034" spans="1:2" customFormat="1" x14ac:dyDescent="0.3"/>
    <row r="2035" spans="1:2" s="27" customFormat="1" x14ac:dyDescent="0.3">
      <c r="A2035"/>
    </row>
    <row r="2036" spans="1:2" s="27" customFormat="1" x14ac:dyDescent="0.3">
      <c r="A2036"/>
    </row>
    <row r="2037" spans="1:2" customFormat="1" x14ac:dyDescent="0.3"/>
    <row r="2038" spans="1:2" customFormat="1" x14ac:dyDescent="0.3">
      <c r="B2038" s="30"/>
    </row>
    <row r="2039" spans="1:2" s="30" customFormat="1" x14ac:dyDescent="0.3"/>
    <row r="2040" spans="1:2" s="30" customFormat="1" x14ac:dyDescent="0.3"/>
    <row r="2041" spans="1:2" s="31" customFormat="1" x14ac:dyDescent="0.3"/>
    <row r="2042" spans="1:2" customFormat="1" x14ac:dyDescent="0.3"/>
    <row r="2043" spans="1:2" s="30" customFormat="1" x14ac:dyDescent="0.3"/>
    <row r="2044" spans="1:2" s="31" customFormat="1" x14ac:dyDescent="0.3"/>
    <row r="2045" spans="1:2" customFormat="1" x14ac:dyDescent="0.3"/>
    <row r="2046" spans="1:2" s="30" customFormat="1" x14ac:dyDescent="0.3"/>
    <row r="2047" spans="1:2" s="31" customFormat="1" x14ac:dyDescent="0.3"/>
    <row r="2048" spans="1:2" customFormat="1" x14ac:dyDescent="0.3"/>
    <row r="2049" spans="1:1" s="30" customFormat="1" x14ac:dyDescent="0.3"/>
    <row r="2050" spans="1:1" s="31" customFormat="1" x14ac:dyDescent="0.3"/>
    <row r="2051" spans="1:1" customFormat="1" x14ac:dyDescent="0.3"/>
    <row r="2052" spans="1:1" s="30" customFormat="1" x14ac:dyDescent="0.3"/>
    <row r="2053" spans="1:1" s="31" customFormat="1" x14ac:dyDescent="0.3"/>
    <row r="2054" spans="1:1" customFormat="1" x14ac:dyDescent="0.3"/>
    <row r="2055" spans="1:1" s="34" customFormat="1" x14ac:dyDescent="0.3"/>
    <row r="2056" spans="1:1" customFormat="1" x14ac:dyDescent="0.3"/>
    <row r="2057" spans="1:1" s="34" customFormat="1" x14ac:dyDescent="0.3"/>
    <row r="2058" spans="1:1" s="34" customFormat="1" x14ac:dyDescent="0.3"/>
    <row r="2059" spans="1:1" customFormat="1" x14ac:dyDescent="0.3">
      <c r="A2059" s="32"/>
    </row>
    <row r="2060" spans="1:1" customFormat="1" x14ac:dyDescent="0.3"/>
    <row r="2061" spans="1:1" customFormat="1" x14ac:dyDescent="0.3">
      <c r="A2061" s="33"/>
    </row>
    <row r="2062" spans="1:1" customFormat="1" x14ac:dyDescent="0.3">
      <c r="A2062" s="29"/>
    </row>
    <row r="2063" spans="1:1" customFormat="1" x14ac:dyDescent="0.3"/>
    <row r="2064" spans="1:1" customFormat="1" x14ac:dyDescent="0.3"/>
    <row r="2065" spans="1:2" s="27" customFormat="1" x14ac:dyDescent="0.3">
      <c r="A2065"/>
    </row>
    <row r="2066" spans="1:2" s="27" customFormat="1" x14ac:dyDescent="0.3">
      <c r="A2066"/>
    </row>
    <row r="2067" spans="1:2" customFormat="1" x14ac:dyDescent="0.3"/>
    <row r="2068" spans="1:2" customFormat="1" x14ac:dyDescent="0.3">
      <c r="B2068" s="30"/>
    </row>
    <row r="2069" spans="1:2" s="30" customFormat="1" x14ac:dyDescent="0.3"/>
    <row r="2070" spans="1:2" s="30" customFormat="1" x14ac:dyDescent="0.3"/>
    <row r="2071" spans="1:2" s="31" customFormat="1" x14ac:dyDescent="0.3"/>
    <row r="2072" spans="1:2" customFormat="1" x14ac:dyDescent="0.3"/>
    <row r="2073" spans="1:2" s="30" customFormat="1" x14ac:dyDescent="0.3"/>
    <row r="2074" spans="1:2" s="31" customFormat="1" x14ac:dyDescent="0.3"/>
    <row r="2075" spans="1:2" customFormat="1" x14ac:dyDescent="0.3"/>
    <row r="2076" spans="1:2" s="30" customFormat="1" x14ac:dyDescent="0.3"/>
    <row r="2077" spans="1:2" s="31" customFormat="1" x14ac:dyDescent="0.3"/>
    <row r="2078" spans="1:2" customFormat="1" x14ac:dyDescent="0.3"/>
    <row r="2079" spans="1:2" s="30" customFormat="1" x14ac:dyDescent="0.3"/>
    <row r="2080" spans="1:2" s="31" customFormat="1" x14ac:dyDescent="0.3"/>
    <row r="2081" customFormat="1" x14ac:dyDescent="0.3"/>
    <row r="2082" s="30" customFormat="1" x14ac:dyDescent="0.3"/>
    <row r="2083" s="31" customFormat="1" x14ac:dyDescent="0.3"/>
    <row r="2084" customFormat="1" x14ac:dyDescent="0.3"/>
    <row r="2085" s="30" customFormat="1" x14ac:dyDescent="0.3"/>
    <row r="2086" s="31" customFormat="1" x14ac:dyDescent="0.3"/>
    <row r="2087" customFormat="1" x14ac:dyDescent="0.3"/>
    <row r="2088" s="30" customFormat="1" x14ac:dyDescent="0.3"/>
    <row r="2089" s="31" customFormat="1" x14ac:dyDescent="0.3"/>
    <row r="2090" customFormat="1" x14ac:dyDescent="0.3"/>
    <row r="2091" s="30" customFormat="1" x14ac:dyDescent="0.3"/>
    <row r="2092" s="31" customFormat="1" x14ac:dyDescent="0.3"/>
    <row r="2093" customFormat="1" x14ac:dyDescent="0.3"/>
    <row r="2094" s="30" customFormat="1" x14ac:dyDescent="0.3"/>
    <row r="2095" s="31" customFormat="1" x14ac:dyDescent="0.3"/>
    <row r="2096" customFormat="1" x14ac:dyDescent="0.3"/>
    <row r="2097" spans="1:1" s="30" customFormat="1" x14ac:dyDescent="0.3"/>
    <row r="2098" spans="1:1" s="31" customFormat="1" x14ac:dyDescent="0.3"/>
    <row r="2099" spans="1:1" customFormat="1" x14ac:dyDescent="0.3"/>
    <row r="2100" spans="1:1" s="30" customFormat="1" x14ac:dyDescent="0.3"/>
    <row r="2101" spans="1:1" s="31" customFormat="1" x14ac:dyDescent="0.3"/>
    <row r="2102" spans="1:1" customFormat="1" x14ac:dyDescent="0.3"/>
    <row r="2103" spans="1:1" s="30" customFormat="1" x14ac:dyDescent="0.3"/>
    <row r="2104" spans="1:1" s="31" customFormat="1" x14ac:dyDescent="0.3"/>
    <row r="2105" spans="1:1" customFormat="1" x14ac:dyDescent="0.3"/>
    <row r="2106" spans="1:1" customFormat="1" x14ac:dyDescent="0.3">
      <c r="A2106" s="32"/>
    </row>
    <row r="2107" spans="1:1" customFormat="1" x14ac:dyDescent="0.3"/>
    <row r="2108" spans="1:1" customFormat="1" x14ac:dyDescent="0.3">
      <c r="A2108" s="33"/>
    </row>
    <row r="2109" spans="1:1" customFormat="1" x14ac:dyDescent="0.3">
      <c r="A2109" s="29"/>
    </row>
    <row r="2110" spans="1:1" customFormat="1" x14ac:dyDescent="0.3"/>
    <row r="2111" spans="1:1" customFormat="1" x14ac:dyDescent="0.3"/>
    <row r="2112" spans="1:1" s="27" customFormat="1" x14ac:dyDescent="0.3">
      <c r="A2112"/>
    </row>
    <row r="2113" spans="1:2" s="27" customFormat="1" x14ac:dyDescent="0.3">
      <c r="A2113"/>
    </row>
    <row r="2114" spans="1:2" customFormat="1" x14ac:dyDescent="0.3"/>
    <row r="2115" spans="1:2" customFormat="1" x14ac:dyDescent="0.3">
      <c r="B2115" s="30"/>
    </row>
    <row r="2116" spans="1:2" s="30" customFormat="1" x14ac:dyDescent="0.3"/>
    <row r="2117" spans="1:2" s="30" customFormat="1" x14ac:dyDescent="0.3"/>
    <row r="2118" spans="1:2" s="31" customFormat="1" x14ac:dyDescent="0.3"/>
    <row r="2119" spans="1:2" customFormat="1" x14ac:dyDescent="0.3"/>
    <row r="2120" spans="1:2" s="30" customFormat="1" x14ac:dyDescent="0.3"/>
    <row r="2121" spans="1:2" s="31" customFormat="1" x14ac:dyDescent="0.3"/>
    <row r="2122" spans="1:2" customFormat="1" x14ac:dyDescent="0.3"/>
    <row r="2123" spans="1:2" s="30" customFormat="1" x14ac:dyDescent="0.3"/>
    <row r="2124" spans="1:2" s="31" customFormat="1" x14ac:dyDescent="0.3"/>
    <row r="2125" spans="1:2" customFormat="1" x14ac:dyDescent="0.3"/>
    <row r="2126" spans="1:2" s="30" customFormat="1" x14ac:dyDescent="0.3"/>
    <row r="2127" spans="1:2" s="31" customFormat="1" x14ac:dyDescent="0.3"/>
    <row r="2128" spans="1:2" customFormat="1" x14ac:dyDescent="0.3"/>
    <row r="2129" spans="1:1" s="30" customFormat="1" x14ac:dyDescent="0.3"/>
    <row r="2130" spans="1:1" s="31" customFormat="1" x14ac:dyDescent="0.3"/>
    <row r="2131" spans="1:1" customFormat="1" x14ac:dyDescent="0.3"/>
    <row r="2132" spans="1:1" s="34" customFormat="1" x14ac:dyDescent="0.3"/>
    <row r="2133" spans="1:1" customFormat="1" x14ac:dyDescent="0.3"/>
    <row r="2134" spans="1:1" s="34" customFormat="1" x14ac:dyDescent="0.3"/>
    <row r="2135" spans="1:1" s="34" customFormat="1" x14ac:dyDescent="0.3"/>
    <row r="2136" spans="1:1" customFormat="1" x14ac:dyDescent="0.3">
      <c r="A2136" s="32"/>
    </row>
    <row r="2137" spans="1:1" customFormat="1" x14ac:dyDescent="0.3"/>
    <row r="2138" spans="1:1" customFormat="1" x14ac:dyDescent="0.3">
      <c r="A2138" s="33"/>
    </row>
    <row r="2139" spans="1:1" customFormat="1" x14ac:dyDescent="0.3">
      <c r="A2139" s="29"/>
    </row>
    <row r="2140" spans="1:1" customFormat="1" x14ac:dyDescent="0.3"/>
    <row r="2141" spans="1:1" customFormat="1" x14ac:dyDescent="0.3"/>
    <row r="2142" spans="1:1" s="27" customFormat="1" x14ac:dyDescent="0.3">
      <c r="A2142"/>
    </row>
    <row r="2143" spans="1:1" s="27" customFormat="1" x14ac:dyDescent="0.3">
      <c r="A2143"/>
    </row>
    <row r="2144" spans="1:1" customFormat="1" x14ac:dyDescent="0.3"/>
    <row r="2145" spans="2:2" customFormat="1" x14ac:dyDescent="0.3">
      <c r="B2145" s="30"/>
    </row>
    <row r="2146" spans="2:2" s="30" customFormat="1" x14ac:dyDescent="0.3"/>
    <row r="2147" spans="2:2" s="30" customFormat="1" x14ac:dyDescent="0.3"/>
    <row r="2148" spans="2:2" s="31" customFormat="1" x14ac:dyDescent="0.3"/>
    <row r="2149" spans="2:2" customFormat="1" x14ac:dyDescent="0.3"/>
    <row r="2150" spans="2:2" s="30" customFormat="1" x14ac:dyDescent="0.3"/>
    <row r="2151" spans="2:2" s="31" customFormat="1" x14ac:dyDescent="0.3"/>
    <row r="2152" spans="2:2" customFormat="1" x14ac:dyDescent="0.3"/>
    <row r="2153" spans="2:2" s="30" customFormat="1" x14ac:dyDescent="0.3"/>
    <row r="2154" spans="2:2" s="31" customFormat="1" x14ac:dyDescent="0.3"/>
    <row r="2155" spans="2:2" customFormat="1" x14ac:dyDescent="0.3"/>
    <row r="2156" spans="2:2" s="30" customFormat="1" x14ac:dyDescent="0.3"/>
    <row r="2157" spans="2:2" s="31" customFormat="1" x14ac:dyDescent="0.3"/>
    <row r="2158" spans="2:2" customFormat="1" x14ac:dyDescent="0.3"/>
    <row r="2159" spans="2:2" s="30" customFormat="1" x14ac:dyDescent="0.3"/>
    <row r="2160" spans="2:2" s="31" customFormat="1" x14ac:dyDescent="0.3"/>
    <row r="2161" spans="1:2" customFormat="1" x14ac:dyDescent="0.3"/>
    <row r="2162" spans="1:2" s="34" customFormat="1" x14ac:dyDescent="0.3"/>
    <row r="2163" spans="1:2" customFormat="1" x14ac:dyDescent="0.3"/>
    <row r="2164" spans="1:2" s="34" customFormat="1" x14ac:dyDescent="0.3"/>
    <row r="2165" spans="1:2" s="34" customFormat="1" x14ac:dyDescent="0.3"/>
    <row r="2166" spans="1:2" customFormat="1" x14ac:dyDescent="0.3">
      <c r="A2166" s="32"/>
    </row>
    <row r="2167" spans="1:2" customFormat="1" x14ac:dyDescent="0.3"/>
    <row r="2168" spans="1:2" customFormat="1" x14ac:dyDescent="0.3">
      <c r="A2168" s="33"/>
    </row>
    <row r="2169" spans="1:2" customFormat="1" x14ac:dyDescent="0.3">
      <c r="A2169" s="29"/>
    </row>
    <row r="2170" spans="1:2" customFormat="1" x14ac:dyDescent="0.3"/>
    <row r="2171" spans="1:2" customFormat="1" x14ac:dyDescent="0.3"/>
    <row r="2172" spans="1:2" s="27" customFormat="1" x14ac:dyDescent="0.3">
      <c r="A2172"/>
    </row>
    <row r="2173" spans="1:2" s="27" customFormat="1" x14ac:dyDescent="0.3">
      <c r="A2173"/>
    </row>
    <row r="2174" spans="1:2" customFormat="1" x14ac:dyDescent="0.3"/>
    <row r="2175" spans="1:2" customFormat="1" x14ac:dyDescent="0.3">
      <c r="B2175" s="30"/>
    </row>
    <row r="2176" spans="1:2" s="30" customFormat="1" x14ac:dyDescent="0.3"/>
    <row r="2177" s="30" customFormat="1" x14ac:dyDescent="0.3"/>
    <row r="2178" s="31" customFormat="1" x14ac:dyDescent="0.3"/>
    <row r="2179" customFormat="1" x14ac:dyDescent="0.3"/>
    <row r="2180" s="30" customFormat="1" x14ac:dyDescent="0.3"/>
    <row r="2181" s="31" customFormat="1" x14ac:dyDescent="0.3"/>
    <row r="2182" customFormat="1" x14ac:dyDescent="0.3"/>
    <row r="2183" s="30" customFormat="1" x14ac:dyDescent="0.3"/>
    <row r="2184" s="31" customFormat="1" x14ac:dyDescent="0.3"/>
    <row r="2185" customFormat="1" x14ac:dyDescent="0.3"/>
    <row r="2186" s="30" customFormat="1" x14ac:dyDescent="0.3"/>
    <row r="2187" s="31" customFormat="1" x14ac:dyDescent="0.3"/>
    <row r="2188" customFormat="1" x14ac:dyDescent="0.3"/>
    <row r="2189" s="30" customFormat="1" x14ac:dyDescent="0.3"/>
    <row r="2190" s="31" customFormat="1" x14ac:dyDescent="0.3"/>
    <row r="2191" customFormat="1" x14ac:dyDescent="0.3"/>
    <row r="2192" s="34" customFormat="1" x14ac:dyDescent="0.3"/>
    <row r="2193" spans="1:2" customFormat="1" x14ac:dyDescent="0.3"/>
    <row r="2194" spans="1:2" s="34" customFormat="1" x14ac:dyDescent="0.3"/>
    <row r="2195" spans="1:2" s="34" customFormat="1" x14ac:dyDescent="0.3"/>
    <row r="2196" spans="1:2" customFormat="1" x14ac:dyDescent="0.3">
      <c r="A2196" s="32"/>
    </row>
    <row r="2197" spans="1:2" customFormat="1" x14ac:dyDescent="0.3"/>
    <row r="2198" spans="1:2" customFormat="1" x14ac:dyDescent="0.3">
      <c r="A2198" s="33"/>
    </row>
    <row r="2199" spans="1:2" customFormat="1" x14ac:dyDescent="0.3">
      <c r="A2199" s="29"/>
    </row>
    <row r="2200" spans="1:2" customFormat="1" x14ac:dyDescent="0.3"/>
    <row r="2201" spans="1:2" customFormat="1" x14ac:dyDescent="0.3"/>
    <row r="2202" spans="1:2" s="27" customFormat="1" x14ac:dyDescent="0.3">
      <c r="A2202"/>
    </row>
    <row r="2203" spans="1:2" s="27" customFormat="1" x14ac:dyDescent="0.3">
      <c r="A2203"/>
    </row>
    <row r="2204" spans="1:2" customFormat="1" x14ac:dyDescent="0.3"/>
    <row r="2205" spans="1:2" customFormat="1" x14ac:dyDescent="0.3">
      <c r="B2205" s="30"/>
    </row>
    <row r="2206" spans="1:2" s="30" customFormat="1" x14ac:dyDescent="0.3"/>
    <row r="2207" spans="1:2" s="30" customFormat="1" x14ac:dyDescent="0.3"/>
    <row r="2208" spans="1:2" s="31" customFormat="1" x14ac:dyDescent="0.3"/>
    <row r="2209" customFormat="1" x14ac:dyDescent="0.3"/>
    <row r="2210" s="30" customFormat="1" x14ac:dyDescent="0.3"/>
    <row r="2211" s="31" customFormat="1" x14ac:dyDescent="0.3"/>
    <row r="2212" customFormat="1" x14ac:dyDescent="0.3"/>
    <row r="2213" s="30" customFormat="1" x14ac:dyDescent="0.3"/>
    <row r="2214" s="31" customFormat="1" x14ac:dyDescent="0.3"/>
    <row r="2215" customFormat="1" x14ac:dyDescent="0.3"/>
    <row r="2216" s="30" customFormat="1" x14ac:dyDescent="0.3"/>
    <row r="2217" s="31" customFormat="1" x14ac:dyDescent="0.3"/>
    <row r="2218" customFormat="1" x14ac:dyDescent="0.3"/>
    <row r="2219" s="30" customFormat="1" x14ac:dyDescent="0.3"/>
    <row r="2220" s="31" customFormat="1" x14ac:dyDescent="0.3"/>
    <row r="2221" customFormat="1" x14ac:dyDescent="0.3"/>
    <row r="2222" s="30" customFormat="1" x14ac:dyDescent="0.3"/>
    <row r="2223" s="31" customFormat="1" x14ac:dyDescent="0.3"/>
    <row r="2224" customFormat="1" x14ac:dyDescent="0.3"/>
    <row r="2225" spans="1:2" s="30" customFormat="1" x14ac:dyDescent="0.3"/>
    <row r="2226" spans="1:2" s="31" customFormat="1" x14ac:dyDescent="0.3"/>
    <row r="2227" spans="1:2" customFormat="1" x14ac:dyDescent="0.3"/>
    <row r="2228" spans="1:2" s="30" customFormat="1" x14ac:dyDescent="0.3"/>
    <row r="2229" spans="1:2" s="31" customFormat="1" x14ac:dyDescent="0.3"/>
    <row r="2230" spans="1:2" customFormat="1" x14ac:dyDescent="0.3"/>
    <row r="2231" spans="1:2" customFormat="1" x14ac:dyDescent="0.3">
      <c r="A2231" s="32"/>
    </row>
    <row r="2232" spans="1:2" customFormat="1" x14ac:dyDescent="0.3"/>
    <row r="2233" spans="1:2" customFormat="1" x14ac:dyDescent="0.3">
      <c r="A2233" s="33"/>
    </row>
    <row r="2234" spans="1:2" customFormat="1" x14ac:dyDescent="0.3">
      <c r="A2234" s="29"/>
    </row>
    <row r="2235" spans="1:2" customFormat="1" x14ac:dyDescent="0.3"/>
    <row r="2236" spans="1:2" customFormat="1" x14ac:dyDescent="0.3"/>
    <row r="2237" spans="1:2" s="27" customFormat="1" x14ac:dyDescent="0.3">
      <c r="A2237"/>
    </row>
    <row r="2238" spans="1:2" s="27" customFormat="1" x14ac:dyDescent="0.3">
      <c r="A2238"/>
    </row>
    <row r="2239" spans="1:2" customFormat="1" x14ac:dyDescent="0.3"/>
    <row r="2240" spans="1:2" customFormat="1" x14ac:dyDescent="0.3">
      <c r="B2240" s="30"/>
    </row>
    <row r="2241" s="30" customFormat="1" x14ac:dyDescent="0.3"/>
    <row r="2242" s="30" customFormat="1" x14ac:dyDescent="0.3"/>
    <row r="2243" s="31" customFormat="1" x14ac:dyDescent="0.3"/>
    <row r="2244" customFormat="1" x14ac:dyDescent="0.3"/>
    <row r="2245" s="30" customFormat="1" x14ac:dyDescent="0.3"/>
    <row r="2246" s="31" customFormat="1" x14ac:dyDescent="0.3"/>
    <row r="2247" customFormat="1" x14ac:dyDescent="0.3"/>
    <row r="2248" s="30" customFormat="1" x14ac:dyDescent="0.3"/>
    <row r="2249" s="31" customFormat="1" x14ac:dyDescent="0.3"/>
    <row r="2250" customFormat="1" x14ac:dyDescent="0.3"/>
    <row r="2251" s="30" customFormat="1" x14ac:dyDescent="0.3"/>
    <row r="2252" s="31" customFormat="1" x14ac:dyDescent="0.3"/>
    <row r="2253" customFormat="1" x14ac:dyDescent="0.3"/>
    <row r="2254" s="30" customFormat="1" x14ac:dyDescent="0.3"/>
    <row r="2255" s="31" customFormat="1" x14ac:dyDescent="0.3"/>
    <row r="2256" customFormat="1" x14ac:dyDescent="0.3"/>
    <row r="2257" spans="1:1" s="30" customFormat="1" x14ac:dyDescent="0.3"/>
    <row r="2258" spans="1:1" s="31" customFormat="1" x14ac:dyDescent="0.3"/>
    <row r="2259" spans="1:1" customFormat="1" x14ac:dyDescent="0.3"/>
    <row r="2260" spans="1:1" s="30" customFormat="1" x14ac:dyDescent="0.3"/>
    <row r="2261" spans="1:1" s="31" customFormat="1" x14ac:dyDescent="0.3"/>
    <row r="2262" spans="1:1" customFormat="1" x14ac:dyDescent="0.3"/>
    <row r="2263" spans="1:1" s="30" customFormat="1" x14ac:dyDescent="0.3"/>
    <row r="2264" spans="1:1" s="31" customFormat="1" x14ac:dyDescent="0.3"/>
    <row r="2265" spans="1:1" customFormat="1" x14ac:dyDescent="0.3"/>
    <row r="2266" spans="1:1" customFormat="1" x14ac:dyDescent="0.3">
      <c r="A2266" s="32"/>
    </row>
    <row r="2267" spans="1:1" customFormat="1" x14ac:dyDescent="0.3"/>
    <row r="2268" spans="1:1" customFormat="1" x14ac:dyDescent="0.3">
      <c r="A2268" s="33"/>
    </row>
    <row r="2269" spans="1:1" customFormat="1" x14ac:dyDescent="0.3">
      <c r="A2269" s="29"/>
    </row>
    <row r="2270" spans="1:1" customFormat="1" x14ac:dyDescent="0.3"/>
    <row r="2271" spans="1:1" customFormat="1" x14ac:dyDescent="0.3"/>
    <row r="2272" spans="1:1" s="27" customFormat="1" x14ac:dyDescent="0.3">
      <c r="A2272"/>
    </row>
    <row r="2273" spans="1:2" s="27" customFormat="1" x14ac:dyDescent="0.3">
      <c r="A2273"/>
    </row>
    <row r="2274" spans="1:2" customFormat="1" x14ac:dyDescent="0.3"/>
    <row r="2275" spans="1:2" customFormat="1" x14ac:dyDescent="0.3">
      <c r="B2275" s="30"/>
    </row>
    <row r="2276" spans="1:2" s="30" customFormat="1" x14ac:dyDescent="0.3"/>
    <row r="2277" spans="1:2" s="30" customFormat="1" x14ac:dyDescent="0.3"/>
    <row r="2278" spans="1:2" s="31" customFormat="1" x14ac:dyDescent="0.3"/>
    <row r="2279" spans="1:2" customFormat="1" x14ac:dyDescent="0.3"/>
    <row r="2280" spans="1:2" s="30" customFormat="1" x14ac:dyDescent="0.3"/>
    <row r="2281" spans="1:2" s="31" customFormat="1" x14ac:dyDescent="0.3"/>
    <row r="2282" spans="1:2" customFormat="1" x14ac:dyDescent="0.3"/>
    <row r="2283" spans="1:2" s="30" customFormat="1" x14ac:dyDescent="0.3"/>
    <row r="2284" spans="1:2" s="31" customFormat="1" x14ac:dyDescent="0.3"/>
    <row r="2285" spans="1:2" customFormat="1" x14ac:dyDescent="0.3"/>
    <row r="2286" spans="1:2" s="30" customFormat="1" x14ac:dyDescent="0.3"/>
    <row r="2287" spans="1:2" s="31" customFormat="1" x14ac:dyDescent="0.3"/>
    <row r="2288" spans="1:2" customFormat="1" x14ac:dyDescent="0.3"/>
    <row r="2289" spans="1:1" s="30" customFormat="1" x14ac:dyDescent="0.3"/>
    <row r="2290" spans="1:1" s="31" customFormat="1" x14ac:dyDescent="0.3"/>
    <row r="2291" spans="1:1" customFormat="1" x14ac:dyDescent="0.3"/>
    <row r="2292" spans="1:1" s="30" customFormat="1" x14ac:dyDescent="0.3"/>
    <row r="2293" spans="1:1" s="31" customFormat="1" x14ac:dyDescent="0.3"/>
    <row r="2294" spans="1:1" customFormat="1" x14ac:dyDescent="0.3"/>
    <row r="2295" spans="1:1" s="30" customFormat="1" x14ac:dyDescent="0.3"/>
    <row r="2296" spans="1:1" s="31" customFormat="1" x14ac:dyDescent="0.3"/>
    <row r="2297" spans="1:1" customFormat="1" x14ac:dyDescent="0.3"/>
    <row r="2298" spans="1:1" s="30" customFormat="1" x14ac:dyDescent="0.3"/>
    <row r="2299" spans="1:1" s="31" customFormat="1" x14ac:dyDescent="0.3"/>
    <row r="2300" spans="1:1" customFormat="1" x14ac:dyDescent="0.3"/>
    <row r="2301" spans="1:1" customFormat="1" x14ac:dyDescent="0.3">
      <c r="A2301" s="32"/>
    </row>
    <row r="2302" spans="1:1" customFormat="1" x14ac:dyDescent="0.3"/>
    <row r="2303" spans="1:1" customFormat="1" x14ac:dyDescent="0.3">
      <c r="A2303" s="33"/>
    </row>
    <row r="2304" spans="1:1" customFormat="1" x14ac:dyDescent="0.3">
      <c r="A2304" s="29"/>
    </row>
    <row r="2305" spans="1:2" customFormat="1" x14ac:dyDescent="0.3"/>
    <row r="2306" spans="1:2" customFormat="1" x14ac:dyDescent="0.3"/>
    <row r="2307" spans="1:2" s="27" customFormat="1" x14ac:dyDescent="0.3">
      <c r="A2307"/>
    </row>
    <row r="2308" spans="1:2" s="27" customFormat="1" x14ac:dyDescent="0.3">
      <c r="A2308"/>
    </row>
    <row r="2309" spans="1:2" customFormat="1" x14ac:dyDescent="0.3"/>
    <row r="2310" spans="1:2" customFormat="1" x14ac:dyDescent="0.3">
      <c r="B2310" s="30"/>
    </row>
    <row r="2311" spans="1:2" s="30" customFormat="1" x14ac:dyDescent="0.3"/>
    <row r="2312" spans="1:2" s="30" customFormat="1" x14ac:dyDescent="0.3"/>
    <row r="2313" spans="1:2" s="31" customFormat="1" x14ac:dyDescent="0.3"/>
    <row r="2314" spans="1:2" customFormat="1" x14ac:dyDescent="0.3"/>
    <row r="2315" spans="1:2" s="30" customFormat="1" x14ac:dyDescent="0.3"/>
    <row r="2316" spans="1:2" s="31" customFormat="1" x14ac:dyDescent="0.3"/>
    <row r="2317" spans="1:2" customFormat="1" x14ac:dyDescent="0.3"/>
    <row r="2318" spans="1:2" s="30" customFormat="1" x14ac:dyDescent="0.3"/>
    <row r="2319" spans="1:2" s="31" customFormat="1" x14ac:dyDescent="0.3"/>
    <row r="2320" spans="1:2" customFormat="1" x14ac:dyDescent="0.3"/>
    <row r="2321" spans="1:1" s="30" customFormat="1" x14ac:dyDescent="0.3"/>
    <row r="2322" spans="1:1" s="31" customFormat="1" x14ac:dyDescent="0.3"/>
    <row r="2323" spans="1:1" customFormat="1" x14ac:dyDescent="0.3"/>
    <row r="2324" spans="1:1" s="30" customFormat="1" x14ac:dyDescent="0.3"/>
    <row r="2325" spans="1:1" s="31" customFormat="1" x14ac:dyDescent="0.3"/>
    <row r="2326" spans="1:1" customFormat="1" x14ac:dyDescent="0.3"/>
    <row r="2327" spans="1:1" s="30" customFormat="1" x14ac:dyDescent="0.3"/>
    <row r="2328" spans="1:1" s="31" customFormat="1" x14ac:dyDescent="0.3"/>
    <row r="2329" spans="1:1" customFormat="1" x14ac:dyDescent="0.3"/>
    <row r="2330" spans="1:1" s="30" customFormat="1" x14ac:dyDescent="0.3"/>
    <row r="2331" spans="1:1" s="31" customFormat="1" x14ac:dyDescent="0.3"/>
    <row r="2332" spans="1:1" customFormat="1" x14ac:dyDescent="0.3"/>
    <row r="2333" spans="1:1" s="30" customFormat="1" x14ac:dyDescent="0.3"/>
    <row r="2334" spans="1:1" s="31" customFormat="1" x14ac:dyDescent="0.3"/>
    <row r="2335" spans="1:1" customFormat="1" x14ac:dyDescent="0.3"/>
    <row r="2336" spans="1:1" customFormat="1" x14ac:dyDescent="0.3">
      <c r="A2336" s="32"/>
    </row>
    <row r="2337" spans="1:2" customFormat="1" x14ac:dyDescent="0.3"/>
    <row r="2338" spans="1:2" customFormat="1" x14ac:dyDescent="0.3">
      <c r="A2338" s="33"/>
    </row>
    <row r="2339" spans="1:2" customFormat="1" x14ac:dyDescent="0.3">
      <c r="A2339" s="29"/>
    </row>
    <row r="2340" spans="1:2" customFormat="1" x14ac:dyDescent="0.3"/>
    <row r="2341" spans="1:2" customFormat="1" x14ac:dyDescent="0.3"/>
    <row r="2342" spans="1:2" s="27" customFormat="1" x14ac:dyDescent="0.3">
      <c r="A2342"/>
    </row>
    <row r="2343" spans="1:2" s="27" customFormat="1" x14ac:dyDescent="0.3">
      <c r="A2343"/>
    </row>
    <row r="2344" spans="1:2" customFormat="1" x14ac:dyDescent="0.3"/>
    <row r="2345" spans="1:2" customFormat="1" x14ac:dyDescent="0.3">
      <c r="B2345" s="30"/>
    </row>
    <row r="2346" spans="1:2" s="30" customFormat="1" x14ac:dyDescent="0.3"/>
    <row r="2347" spans="1:2" s="30" customFormat="1" x14ac:dyDescent="0.3"/>
    <row r="2348" spans="1:2" s="31" customFormat="1" x14ac:dyDescent="0.3"/>
    <row r="2349" spans="1:2" customFormat="1" x14ac:dyDescent="0.3"/>
    <row r="2350" spans="1:2" s="30" customFormat="1" x14ac:dyDescent="0.3"/>
    <row r="2351" spans="1:2" s="31" customFormat="1" x14ac:dyDescent="0.3"/>
    <row r="2352" spans="1:2" customFormat="1" x14ac:dyDescent="0.3"/>
    <row r="2353" s="30" customFormat="1" x14ac:dyDescent="0.3"/>
    <row r="2354" s="31" customFormat="1" x14ac:dyDescent="0.3"/>
    <row r="2355" customFormat="1" x14ac:dyDescent="0.3"/>
    <row r="2356" s="30" customFormat="1" x14ac:dyDescent="0.3"/>
    <row r="2357" s="31" customFormat="1" x14ac:dyDescent="0.3"/>
    <row r="2358" customFormat="1" x14ac:dyDescent="0.3"/>
    <row r="2359" s="30" customFormat="1" x14ac:dyDescent="0.3"/>
    <row r="2360" s="31" customFormat="1" x14ac:dyDescent="0.3"/>
    <row r="2361" customFormat="1" x14ac:dyDescent="0.3"/>
    <row r="2362" s="30" customFormat="1" x14ac:dyDescent="0.3"/>
    <row r="2363" s="31" customFormat="1" x14ac:dyDescent="0.3"/>
    <row r="2364" customFormat="1" x14ac:dyDescent="0.3"/>
    <row r="2365" s="30" customFormat="1" x14ac:dyDescent="0.3"/>
    <row r="2366" s="31" customFormat="1" x14ac:dyDescent="0.3"/>
    <row r="2367" customFormat="1" x14ac:dyDescent="0.3"/>
    <row r="2368" s="30" customFormat="1" x14ac:dyDescent="0.3"/>
    <row r="2369" s="31" customFormat="1" x14ac:dyDescent="0.3"/>
    <row r="2370" customFormat="1" x14ac:dyDescent="0.3"/>
    <row r="2371" s="30" customFormat="1" x14ac:dyDescent="0.3"/>
    <row r="2372" s="31" customFormat="1" x14ac:dyDescent="0.3"/>
    <row r="2373" customFormat="1" x14ac:dyDescent="0.3"/>
    <row r="2374" s="30" customFormat="1" x14ac:dyDescent="0.3"/>
    <row r="2375" s="31" customFormat="1" x14ac:dyDescent="0.3"/>
    <row r="2376" customFormat="1" x14ac:dyDescent="0.3"/>
    <row r="2377" s="30" customFormat="1" x14ac:dyDescent="0.3"/>
    <row r="2378" s="31" customFormat="1" x14ac:dyDescent="0.3"/>
    <row r="2379" customFormat="1" x14ac:dyDescent="0.3"/>
    <row r="2380" s="30" customFormat="1" x14ac:dyDescent="0.3"/>
    <row r="2381" s="31" customFormat="1" x14ac:dyDescent="0.3"/>
    <row r="2382" customFormat="1" x14ac:dyDescent="0.3"/>
    <row r="2383" s="30" customFormat="1" x14ac:dyDescent="0.3"/>
    <row r="2384" s="31" customFormat="1" x14ac:dyDescent="0.3"/>
    <row r="2385" customFormat="1" x14ac:dyDescent="0.3"/>
    <row r="2386" s="30" customFormat="1" x14ac:dyDescent="0.3"/>
    <row r="2387" s="31" customFormat="1" x14ac:dyDescent="0.3"/>
    <row r="2388" customFormat="1" x14ac:dyDescent="0.3"/>
    <row r="2389" s="30" customFormat="1" x14ac:dyDescent="0.3"/>
    <row r="2390" s="31" customFormat="1" x14ac:dyDescent="0.3"/>
    <row r="2391" customFormat="1" x14ac:dyDescent="0.3"/>
    <row r="2392" s="30" customFormat="1" x14ac:dyDescent="0.3"/>
    <row r="2393" s="31" customFormat="1" x14ac:dyDescent="0.3"/>
    <row r="2394" customFormat="1" x14ac:dyDescent="0.3"/>
    <row r="2395" s="30" customFormat="1" x14ac:dyDescent="0.3"/>
    <row r="2396" s="31" customFormat="1" x14ac:dyDescent="0.3"/>
    <row r="2397" customFormat="1" x14ac:dyDescent="0.3"/>
    <row r="2398" s="30" customFormat="1" x14ac:dyDescent="0.3"/>
    <row r="2399" s="31" customFormat="1" x14ac:dyDescent="0.3"/>
    <row r="2400" customFormat="1" x14ac:dyDescent="0.3"/>
    <row r="2401" s="30" customFormat="1" x14ac:dyDescent="0.3"/>
    <row r="2402" s="31" customFormat="1" x14ac:dyDescent="0.3"/>
    <row r="2403" customFormat="1" x14ac:dyDescent="0.3"/>
    <row r="2404" s="30" customFormat="1" x14ac:dyDescent="0.3"/>
    <row r="2405" s="31" customFormat="1" x14ac:dyDescent="0.3"/>
    <row r="2406" customFormat="1" x14ac:dyDescent="0.3"/>
    <row r="2407" s="30" customFormat="1" x14ac:dyDescent="0.3"/>
    <row r="2408" s="31" customFormat="1" x14ac:dyDescent="0.3"/>
    <row r="2409" customFormat="1" x14ac:dyDescent="0.3"/>
    <row r="2410" s="30" customFormat="1" x14ac:dyDescent="0.3"/>
    <row r="2411" s="31" customFormat="1" x14ac:dyDescent="0.3"/>
    <row r="2412" customFormat="1" x14ac:dyDescent="0.3"/>
    <row r="2413" s="30" customFormat="1" x14ac:dyDescent="0.3"/>
    <row r="2414" s="31" customFormat="1" x14ac:dyDescent="0.3"/>
    <row r="2415" customFormat="1" x14ac:dyDescent="0.3"/>
    <row r="2416" s="30" customFormat="1" x14ac:dyDescent="0.3"/>
    <row r="2417" s="31" customFormat="1" x14ac:dyDescent="0.3"/>
    <row r="2418" customFormat="1" x14ac:dyDescent="0.3"/>
    <row r="2419" s="30" customFormat="1" x14ac:dyDescent="0.3"/>
    <row r="2420" s="31" customFormat="1" x14ac:dyDescent="0.3"/>
    <row r="2421" customFormat="1" x14ac:dyDescent="0.3"/>
    <row r="2422" s="30" customFormat="1" x14ac:dyDescent="0.3"/>
    <row r="2423" s="31" customFormat="1" x14ac:dyDescent="0.3"/>
    <row r="2424" customFormat="1" x14ac:dyDescent="0.3"/>
    <row r="2425" s="30" customFormat="1" x14ac:dyDescent="0.3"/>
    <row r="2426" s="31" customFormat="1" x14ac:dyDescent="0.3"/>
    <row r="2427" customFormat="1" x14ac:dyDescent="0.3"/>
    <row r="2428" s="30" customFormat="1" x14ac:dyDescent="0.3"/>
    <row r="2429" s="31" customFormat="1" x14ac:dyDescent="0.3"/>
    <row r="2430" customFormat="1" x14ac:dyDescent="0.3"/>
    <row r="2431" s="30" customFormat="1" x14ac:dyDescent="0.3"/>
    <row r="2432" s="31" customFormat="1" x14ac:dyDescent="0.3"/>
    <row r="2433" customFormat="1" x14ac:dyDescent="0.3"/>
    <row r="2434" s="30" customFormat="1" x14ac:dyDescent="0.3"/>
    <row r="2435" s="31" customFormat="1" x14ac:dyDescent="0.3"/>
    <row r="2436" customFormat="1" x14ac:dyDescent="0.3"/>
    <row r="2437" s="30" customFormat="1" x14ac:dyDescent="0.3"/>
    <row r="2438" s="31" customFormat="1" x14ac:dyDescent="0.3"/>
    <row r="2439" customFormat="1" x14ac:dyDescent="0.3"/>
    <row r="2440" s="30" customFormat="1" x14ac:dyDescent="0.3"/>
    <row r="2441" s="31" customFormat="1" x14ac:dyDescent="0.3"/>
    <row r="2442" customFormat="1" x14ac:dyDescent="0.3"/>
    <row r="2443" s="30" customFormat="1" x14ac:dyDescent="0.3"/>
    <row r="2444" s="31" customFormat="1" x14ac:dyDescent="0.3"/>
    <row r="2445" customFormat="1" x14ac:dyDescent="0.3"/>
    <row r="2446" s="30" customFormat="1" x14ac:dyDescent="0.3"/>
    <row r="2447" s="31" customFormat="1" x14ac:dyDescent="0.3"/>
    <row r="2448" customFormat="1" x14ac:dyDescent="0.3"/>
    <row r="2449" s="30" customFormat="1" x14ac:dyDescent="0.3"/>
    <row r="2450" s="31" customFormat="1" x14ac:dyDescent="0.3"/>
    <row r="2451" customFormat="1" x14ac:dyDescent="0.3"/>
    <row r="2452" s="30" customFormat="1" x14ac:dyDescent="0.3"/>
    <row r="2453" s="31" customFormat="1" x14ac:dyDescent="0.3"/>
    <row r="2454" customFormat="1" x14ac:dyDescent="0.3"/>
    <row r="2455" s="30" customFormat="1" x14ac:dyDescent="0.3"/>
    <row r="2456" s="31" customFormat="1" x14ac:dyDescent="0.3"/>
    <row r="2457" customFormat="1" x14ac:dyDescent="0.3"/>
    <row r="2458" s="30" customFormat="1" x14ac:dyDescent="0.3"/>
    <row r="2459" s="31" customFormat="1" x14ac:dyDescent="0.3"/>
    <row r="2460" customFormat="1" x14ac:dyDescent="0.3"/>
    <row r="2461" s="30" customFormat="1" x14ac:dyDescent="0.3"/>
    <row r="2462" s="31" customFormat="1" x14ac:dyDescent="0.3"/>
    <row r="2463" customFormat="1" x14ac:dyDescent="0.3"/>
    <row r="2464" s="30" customFormat="1" x14ac:dyDescent="0.3"/>
    <row r="2465" s="31" customFormat="1" x14ac:dyDescent="0.3"/>
    <row r="2466" customFormat="1" x14ac:dyDescent="0.3"/>
    <row r="2467" s="30" customFormat="1" x14ac:dyDescent="0.3"/>
    <row r="2468" s="31" customFormat="1" x14ac:dyDescent="0.3"/>
    <row r="2469" customFormat="1" x14ac:dyDescent="0.3"/>
    <row r="2470" s="30" customFormat="1" x14ac:dyDescent="0.3"/>
    <row r="2471" s="31" customFormat="1" x14ac:dyDescent="0.3"/>
    <row r="2472" customFormat="1" x14ac:dyDescent="0.3"/>
    <row r="2473" s="30" customFormat="1" x14ac:dyDescent="0.3"/>
    <row r="2474" s="31" customFormat="1" x14ac:dyDescent="0.3"/>
    <row r="2475" customFormat="1" x14ac:dyDescent="0.3"/>
    <row r="2476" s="30" customFormat="1" x14ac:dyDescent="0.3"/>
    <row r="2477" s="31" customFormat="1" x14ac:dyDescent="0.3"/>
    <row r="2478" customFormat="1" x14ac:dyDescent="0.3"/>
    <row r="2479" s="30" customFormat="1" x14ac:dyDescent="0.3"/>
    <row r="2480" s="31" customFormat="1" x14ac:dyDescent="0.3"/>
    <row r="2481" customFormat="1" x14ac:dyDescent="0.3"/>
    <row r="2482" s="30" customFormat="1" x14ac:dyDescent="0.3"/>
    <row r="2483" s="31" customFormat="1" x14ac:dyDescent="0.3"/>
    <row r="2484" customFormat="1" x14ac:dyDescent="0.3"/>
    <row r="2485" s="30" customFormat="1" x14ac:dyDescent="0.3"/>
    <row r="2486" s="31" customFormat="1" x14ac:dyDescent="0.3"/>
    <row r="2487" customFormat="1" x14ac:dyDescent="0.3"/>
    <row r="2488" s="30" customFormat="1" x14ac:dyDescent="0.3"/>
    <row r="2489" s="31" customFormat="1" x14ac:dyDescent="0.3"/>
    <row r="2490" customFormat="1" x14ac:dyDescent="0.3"/>
    <row r="2491" s="30" customFormat="1" x14ac:dyDescent="0.3"/>
    <row r="2492" s="31" customFormat="1" x14ac:dyDescent="0.3"/>
    <row r="2493" customFormat="1" x14ac:dyDescent="0.3"/>
    <row r="2494" s="30" customFormat="1" x14ac:dyDescent="0.3"/>
    <row r="2495" s="31" customFormat="1" x14ac:dyDescent="0.3"/>
    <row r="2496" customFormat="1" x14ac:dyDescent="0.3"/>
    <row r="2497" s="30" customFormat="1" x14ac:dyDescent="0.3"/>
    <row r="2498" s="31" customFormat="1" x14ac:dyDescent="0.3"/>
    <row r="2499" customFormat="1" x14ac:dyDescent="0.3"/>
    <row r="2500" s="30" customFormat="1" x14ac:dyDescent="0.3"/>
    <row r="2501" s="31" customFormat="1" x14ac:dyDescent="0.3"/>
    <row r="2502" customFormat="1" x14ac:dyDescent="0.3"/>
    <row r="2503" s="30" customFormat="1" x14ac:dyDescent="0.3"/>
    <row r="2504" s="31" customFormat="1" x14ac:dyDescent="0.3"/>
    <row r="2505" customFormat="1" x14ac:dyDescent="0.3"/>
    <row r="2506" s="30" customFormat="1" x14ac:dyDescent="0.3"/>
    <row r="2507" s="31" customFormat="1" x14ac:dyDescent="0.3"/>
    <row r="2508" customFormat="1" x14ac:dyDescent="0.3"/>
    <row r="2509" s="30" customFormat="1" x14ac:dyDescent="0.3"/>
    <row r="2510" s="31" customFormat="1" x14ac:dyDescent="0.3"/>
    <row r="2511" customFormat="1" x14ac:dyDescent="0.3"/>
    <row r="2512" s="30" customFormat="1" x14ac:dyDescent="0.3"/>
    <row r="2513" s="31" customFormat="1" x14ac:dyDescent="0.3"/>
    <row r="2514" customFormat="1" x14ac:dyDescent="0.3"/>
    <row r="2515" s="30" customFormat="1" x14ac:dyDescent="0.3"/>
    <row r="2516" s="31" customFormat="1" x14ac:dyDescent="0.3"/>
    <row r="2517" customFormat="1" x14ac:dyDescent="0.3"/>
    <row r="2518" s="30" customFormat="1" x14ac:dyDescent="0.3"/>
    <row r="2519" s="31" customFormat="1" x14ac:dyDescent="0.3"/>
    <row r="2520" customFormat="1" x14ac:dyDescent="0.3"/>
    <row r="2521" s="30" customFormat="1" x14ac:dyDescent="0.3"/>
    <row r="2522" s="31" customFormat="1" x14ac:dyDescent="0.3"/>
    <row r="2523" customFormat="1" x14ac:dyDescent="0.3"/>
    <row r="2524" s="30" customFormat="1" x14ac:dyDescent="0.3"/>
    <row r="2525" s="31" customFormat="1" x14ac:dyDescent="0.3"/>
    <row r="2526" customFormat="1" x14ac:dyDescent="0.3"/>
    <row r="2527" s="30" customFormat="1" x14ac:dyDescent="0.3"/>
    <row r="2528" s="31" customFormat="1" x14ac:dyDescent="0.3"/>
    <row r="2529" customFormat="1" x14ac:dyDescent="0.3"/>
    <row r="2530" s="30" customFormat="1" x14ac:dyDescent="0.3"/>
    <row r="2531" s="31" customFormat="1" x14ac:dyDescent="0.3"/>
    <row r="2532" customFormat="1" x14ac:dyDescent="0.3"/>
    <row r="2533" s="30" customFormat="1" x14ac:dyDescent="0.3"/>
    <row r="2534" s="31" customFormat="1" x14ac:dyDescent="0.3"/>
    <row r="2535" customFormat="1" x14ac:dyDescent="0.3"/>
    <row r="2536" s="30" customFormat="1" x14ac:dyDescent="0.3"/>
    <row r="2537" s="31" customFormat="1" x14ac:dyDescent="0.3"/>
    <row r="2538" customFormat="1" x14ac:dyDescent="0.3"/>
    <row r="2539" s="30" customFormat="1" x14ac:dyDescent="0.3"/>
    <row r="2540" s="31" customFormat="1" x14ac:dyDescent="0.3"/>
    <row r="2541" customFormat="1" x14ac:dyDescent="0.3"/>
    <row r="2542" s="30" customFormat="1" x14ac:dyDescent="0.3"/>
    <row r="2543" s="31" customFormat="1" x14ac:dyDescent="0.3"/>
    <row r="2544" customFormat="1" x14ac:dyDescent="0.3"/>
    <row r="2545" s="30" customFormat="1" x14ac:dyDescent="0.3"/>
    <row r="2546" s="31" customFormat="1" x14ac:dyDescent="0.3"/>
    <row r="2547" customFormat="1" x14ac:dyDescent="0.3"/>
    <row r="2548" s="30" customFormat="1" x14ac:dyDescent="0.3"/>
    <row r="2549" s="31" customFormat="1" x14ac:dyDescent="0.3"/>
    <row r="2550" customFormat="1" x14ac:dyDescent="0.3"/>
    <row r="2551" s="30" customFormat="1" x14ac:dyDescent="0.3"/>
    <row r="2552" s="31" customFormat="1" x14ac:dyDescent="0.3"/>
    <row r="2553" customFormat="1" x14ac:dyDescent="0.3"/>
    <row r="2554" s="30" customFormat="1" x14ac:dyDescent="0.3"/>
    <row r="2555" s="31" customFormat="1" x14ac:dyDescent="0.3"/>
    <row r="2556" customFormat="1" x14ac:dyDescent="0.3"/>
    <row r="2557" s="30" customFormat="1" x14ac:dyDescent="0.3"/>
    <row r="2558" s="31" customFormat="1" x14ac:dyDescent="0.3"/>
    <row r="2559" customFormat="1" x14ac:dyDescent="0.3"/>
    <row r="2560" s="30" customFormat="1" x14ac:dyDescent="0.3"/>
    <row r="2561" s="31" customFormat="1" x14ac:dyDescent="0.3"/>
    <row r="2562" customFormat="1" x14ac:dyDescent="0.3"/>
    <row r="2563" s="30" customFormat="1" x14ac:dyDescent="0.3"/>
    <row r="2564" s="31" customFormat="1" x14ac:dyDescent="0.3"/>
    <row r="2565" customFormat="1" x14ac:dyDescent="0.3"/>
    <row r="2566" s="30" customFormat="1" x14ac:dyDescent="0.3"/>
    <row r="2567" s="31" customFormat="1" x14ac:dyDescent="0.3"/>
    <row r="2568" customFormat="1" x14ac:dyDescent="0.3"/>
    <row r="2569" s="30" customFormat="1" x14ac:dyDescent="0.3"/>
    <row r="2570" s="31" customFormat="1" x14ac:dyDescent="0.3"/>
    <row r="2571" customFormat="1" x14ac:dyDescent="0.3"/>
    <row r="2572" s="30" customFormat="1" x14ac:dyDescent="0.3"/>
    <row r="2573" s="31" customFormat="1" x14ac:dyDescent="0.3"/>
    <row r="2574" customFormat="1" x14ac:dyDescent="0.3"/>
    <row r="2575" s="30" customFormat="1" x14ac:dyDescent="0.3"/>
    <row r="2576" s="31" customFormat="1" x14ac:dyDescent="0.3"/>
    <row r="2577" customFormat="1" x14ac:dyDescent="0.3"/>
    <row r="2578" s="30" customFormat="1" x14ac:dyDescent="0.3"/>
    <row r="2579" s="31" customFormat="1" x14ac:dyDescent="0.3"/>
    <row r="2580" customFormat="1" x14ac:dyDescent="0.3"/>
    <row r="2581" s="30" customFormat="1" x14ac:dyDescent="0.3"/>
    <row r="2582" s="31" customFormat="1" x14ac:dyDescent="0.3"/>
    <row r="2583" customFormat="1" x14ac:dyDescent="0.3"/>
    <row r="2584" s="30" customFormat="1" x14ac:dyDescent="0.3"/>
    <row r="2585" s="31" customFormat="1" x14ac:dyDescent="0.3"/>
    <row r="2586" customFormat="1" x14ac:dyDescent="0.3"/>
    <row r="2587" s="30" customFormat="1" x14ac:dyDescent="0.3"/>
    <row r="2588" s="31" customFormat="1" x14ac:dyDescent="0.3"/>
    <row r="2589" customFormat="1" x14ac:dyDescent="0.3"/>
    <row r="2590" s="30" customFormat="1" x14ac:dyDescent="0.3"/>
    <row r="2591" s="31" customFormat="1" x14ac:dyDescent="0.3"/>
    <row r="2592" customFormat="1" x14ac:dyDescent="0.3"/>
    <row r="2593" spans="1:2" s="30" customFormat="1" x14ac:dyDescent="0.3"/>
    <row r="2594" spans="1:2" s="31" customFormat="1" x14ac:dyDescent="0.3"/>
    <row r="2595" spans="1:2" customFormat="1" x14ac:dyDescent="0.3"/>
    <row r="2596" spans="1:2" customFormat="1" x14ac:dyDescent="0.3">
      <c r="A2596" s="32"/>
    </row>
    <row r="2597" spans="1:2" customFormat="1" x14ac:dyDescent="0.3"/>
    <row r="2598" spans="1:2" customFormat="1" x14ac:dyDescent="0.3">
      <c r="A2598" s="33"/>
    </row>
    <row r="2599" spans="1:2" customFormat="1" x14ac:dyDescent="0.3">
      <c r="A2599" s="29"/>
    </row>
    <row r="2600" spans="1:2" customFormat="1" x14ac:dyDescent="0.3"/>
    <row r="2601" spans="1:2" customFormat="1" x14ac:dyDescent="0.3"/>
    <row r="2602" spans="1:2" s="27" customFormat="1" x14ac:dyDescent="0.3">
      <c r="A2602"/>
    </row>
    <row r="2603" spans="1:2" s="27" customFormat="1" x14ac:dyDescent="0.3">
      <c r="A2603"/>
    </row>
    <row r="2604" spans="1:2" customFormat="1" x14ac:dyDescent="0.3"/>
    <row r="2605" spans="1:2" customFormat="1" x14ac:dyDescent="0.3">
      <c r="B2605" s="30"/>
    </row>
    <row r="2606" spans="1:2" s="30" customFormat="1" x14ac:dyDescent="0.3"/>
    <row r="2607" spans="1:2" s="30" customFormat="1" x14ac:dyDescent="0.3"/>
    <row r="2608" spans="1:2" s="31" customFormat="1" x14ac:dyDescent="0.3"/>
    <row r="2609" customFormat="1" x14ac:dyDescent="0.3"/>
    <row r="2610" s="30" customFormat="1" x14ac:dyDescent="0.3"/>
    <row r="2611" s="31" customFormat="1" x14ac:dyDescent="0.3"/>
    <row r="2612" customFormat="1" x14ac:dyDescent="0.3"/>
    <row r="2613" s="30" customFormat="1" x14ac:dyDescent="0.3"/>
    <row r="2614" s="31" customFormat="1" x14ac:dyDescent="0.3"/>
    <row r="2615" customFormat="1" x14ac:dyDescent="0.3"/>
    <row r="2616" s="30" customFormat="1" x14ac:dyDescent="0.3"/>
    <row r="2617" s="31" customFormat="1" x14ac:dyDescent="0.3"/>
    <row r="2618" customFormat="1" x14ac:dyDescent="0.3"/>
    <row r="2619" s="30" customFormat="1" x14ac:dyDescent="0.3"/>
    <row r="2620" s="31" customFormat="1" x14ac:dyDescent="0.3"/>
    <row r="2621" customFormat="1" x14ac:dyDescent="0.3"/>
    <row r="2622" s="34" customFormat="1" x14ac:dyDescent="0.3"/>
    <row r="2623" customFormat="1" x14ac:dyDescent="0.3"/>
    <row r="2624" s="34" customFormat="1" x14ac:dyDescent="0.3"/>
    <row r="2625" spans="1:2" s="34" customFormat="1" x14ac:dyDescent="0.3"/>
    <row r="2626" spans="1:2" customFormat="1" x14ac:dyDescent="0.3">
      <c r="A2626" s="32"/>
    </row>
    <row r="2627" spans="1:2" customFormat="1" x14ac:dyDescent="0.3"/>
    <row r="2628" spans="1:2" customFormat="1" x14ac:dyDescent="0.3">
      <c r="A2628" s="33"/>
    </row>
    <row r="2629" spans="1:2" customFormat="1" x14ac:dyDescent="0.3">
      <c r="A2629" s="29"/>
    </row>
    <row r="2630" spans="1:2" customFormat="1" x14ac:dyDescent="0.3"/>
    <row r="2631" spans="1:2" customFormat="1" x14ac:dyDescent="0.3"/>
    <row r="2632" spans="1:2" s="27" customFormat="1" x14ac:dyDescent="0.3">
      <c r="A2632"/>
    </row>
    <row r="2633" spans="1:2" s="27" customFormat="1" x14ac:dyDescent="0.3">
      <c r="A2633"/>
    </row>
    <row r="2634" spans="1:2" customFormat="1" x14ac:dyDescent="0.3"/>
    <row r="2635" spans="1:2" customFormat="1" x14ac:dyDescent="0.3">
      <c r="B2635" s="30"/>
    </row>
    <row r="2636" spans="1:2" s="30" customFormat="1" x14ac:dyDescent="0.3"/>
    <row r="2637" spans="1:2" s="30" customFormat="1" x14ac:dyDescent="0.3"/>
    <row r="2638" spans="1:2" s="31" customFormat="1" x14ac:dyDescent="0.3"/>
    <row r="2639" spans="1:2" customFormat="1" x14ac:dyDescent="0.3"/>
    <row r="2640" spans="1:2" s="30" customFormat="1" x14ac:dyDescent="0.3"/>
    <row r="2641" spans="1:1" s="31" customFormat="1" x14ac:dyDescent="0.3"/>
    <row r="2642" spans="1:1" customFormat="1" x14ac:dyDescent="0.3"/>
    <row r="2643" spans="1:1" s="30" customFormat="1" x14ac:dyDescent="0.3"/>
    <row r="2644" spans="1:1" s="31" customFormat="1" x14ac:dyDescent="0.3"/>
    <row r="2645" spans="1:1" customFormat="1" x14ac:dyDescent="0.3"/>
    <row r="2646" spans="1:1" s="30" customFormat="1" x14ac:dyDescent="0.3"/>
    <row r="2647" spans="1:1" s="31" customFormat="1" x14ac:dyDescent="0.3"/>
    <row r="2648" spans="1:1" customFormat="1" x14ac:dyDescent="0.3"/>
    <row r="2649" spans="1:1" s="30" customFormat="1" x14ac:dyDescent="0.3"/>
    <row r="2650" spans="1:1" s="31" customFormat="1" x14ac:dyDescent="0.3"/>
    <row r="2651" spans="1:1" customFormat="1" x14ac:dyDescent="0.3"/>
    <row r="2652" spans="1:1" s="34" customFormat="1" x14ac:dyDescent="0.3"/>
    <row r="2653" spans="1:1" customFormat="1" x14ac:dyDescent="0.3"/>
    <row r="2654" spans="1:1" s="34" customFormat="1" x14ac:dyDescent="0.3"/>
    <row r="2655" spans="1:1" s="34" customFormat="1" x14ac:dyDescent="0.3"/>
    <row r="2656" spans="1:1" customFormat="1" x14ac:dyDescent="0.3">
      <c r="A2656" s="32"/>
    </row>
    <row r="2657" spans="1:2" customFormat="1" x14ac:dyDescent="0.3"/>
    <row r="2658" spans="1:2" customFormat="1" x14ac:dyDescent="0.3">
      <c r="A2658" s="33"/>
    </row>
    <row r="2659" spans="1:2" customFormat="1" x14ac:dyDescent="0.3">
      <c r="A2659" s="29"/>
    </row>
    <row r="2660" spans="1:2" customFormat="1" x14ac:dyDescent="0.3"/>
    <row r="2661" spans="1:2" customFormat="1" x14ac:dyDescent="0.3"/>
    <row r="2662" spans="1:2" s="27" customFormat="1" x14ac:dyDescent="0.3">
      <c r="A2662"/>
    </row>
    <row r="2663" spans="1:2" s="27" customFormat="1" x14ac:dyDescent="0.3">
      <c r="A2663"/>
    </row>
    <row r="2664" spans="1:2" customFormat="1" x14ac:dyDescent="0.3"/>
    <row r="2665" spans="1:2" customFormat="1" x14ac:dyDescent="0.3">
      <c r="B2665" s="30"/>
    </row>
    <row r="2666" spans="1:2" s="30" customFormat="1" x14ac:dyDescent="0.3"/>
    <row r="2667" spans="1:2" s="30" customFormat="1" x14ac:dyDescent="0.3"/>
    <row r="2668" spans="1:2" s="31" customFormat="1" x14ac:dyDescent="0.3"/>
    <row r="2669" spans="1:2" customFormat="1" x14ac:dyDescent="0.3"/>
    <row r="2670" spans="1:2" s="30" customFormat="1" x14ac:dyDescent="0.3"/>
    <row r="2671" spans="1:2" s="31" customFormat="1" x14ac:dyDescent="0.3"/>
    <row r="2672" spans="1:2" customFormat="1" x14ac:dyDescent="0.3"/>
    <row r="2673" s="30" customFormat="1" x14ac:dyDescent="0.3"/>
    <row r="2674" s="31" customFormat="1" x14ac:dyDescent="0.3"/>
    <row r="2675" customFormat="1" x14ac:dyDescent="0.3"/>
    <row r="2676" s="30" customFormat="1" x14ac:dyDescent="0.3"/>
    <row r="2677" s="31" customFormat="1" x14ac:dyDescent="0.3"/>
    <row r="2678" customFormat="1" x14ac:dyDescent="0.3"/>
    <row r="2679" s="30" customFormat="1" x14ac:dyDescent="0.3"/>
    <row r="2680" s="31" customFormat="1" x14ac:dyDescent="0.3"/>
    <row r="2681" customFormat="1" x14ac:dyDescent="0.3"/>
    <row r="2682" s="30" customFormat="1" x14ac:dyDescent="0.3"/>
    <row r="2683" s="31" customFormat="1" x14ac:dyDescent="0.3"/>
    <row r="2684" customFormat="1" x14ac:dyDescent="0.3"/>
    <row r="2685" s="30" customFormat="1" x14ac:dyDescent="0.3"/>
    <row r="2686" s="31" customFormat="1" x14ac:dyDescent="0.3"/>
    <row r="2687" customFormat="1" x14ac:dyDescent="0.3"/>
    <row r="2688" s="30" customFormat="1" x14ac:dyDescent="0.3"/>
    <row r="2689" s="31" customFormat="1" x14ac:dyDescent="0.3"/>
    <row r="2690" customFormat="1" x14ac:dyDescent="0.3"/>
    <row r="2691" s="30" customFormat="1" x14ac:dyDescent="0.3"/>
    <row r="2692" s="31" customFormat="1" x14ac:dyDescent="0.3"/>
    <row r="2693" customFormat="1" x14ac:dyDescent="0.3"/>
    <row r="2694" s="30" customFormat="1" x14ac:dyDescent="0.3"/>
    <row r="2695" s="31" customFormat="1" x14ac:dyDescent="0.3"/>
    <row r="2696" customFormat="1" x14ac:dyDescent="0.3"/>
    <row r="2697" s="30" customFormat="1" x14ac:dyDescent="0.3"/>
    <row r="2698" s="31" customFormat="1" x14ac:dyDescent="0.3"/>
    <row r="2699" customFormat="1" x14ac:dyDescent="0.3"/>
    <row r="2700" s="30" customFormat="1" x14ac:dyDescent="0.3"/>
    <row r="2701" s="31" customFormat="1" x14ac:dyDescent="0.3"/>
    <row r="2702" customFormat="1" x14ac:dyDescent="0.3"/>
    <row r="2703" s="30" customFormat="1" x14ac:dyDescent="0.3"/>
    <row r="2704" s="31" customFormat="1" x14ac:dyDescent="0.3"/>
    <row r="2705" customFormat="1" x14ac:dyDescent="0.3"/>
    <row r="2706" s="30" customFormat="1" x14ac:dyDescent="0.3"/>
    <row r="2707" s="31" customFormat="1" x14ac:dyDescent="0.3"/>
    <row r="2708" customFormat="1" x14ac:dyDescent="0.3"/>
    <row r="2709" s="30" customFormat="1" x14ac:dyDescent="0.3"/>
    <row r="2710" s="31" customFormat="1" x14ac:dyDescent="0.3"/>
    <row r="2711" customFormat="1" x14ac:dyDescent="0.3"/>
    <row r="2712" s="30" customFormat="1" x14ac:dyDescent="0.3"/>
    <row r="2713" s="31" customFormat="1" x14ac:dyDescent="0.3"/>
    <row r="2714" customFormat="1" x14ac:dyDescent="0.3"/>
    <row r="2715" s="30" customFormat="1" x14ac:dyDescent="0.3"/>
    <row r="2716" s="31" customFormat="1" x14ac:dyDescent="0.3"/>
    <row r="2717" customFormat="1" x14ac:dyDescent="0.3"/>
    <row r="2718" s="30" customFormat="1" x14ac:dyDescent="0.3"/>
    <row r="2719" s="31" customFormat="1" x14ac:dyDescent="0.3"/>
    <row r="2720" customFormat="1" x14ac:dyDescent="0.3"/>
    <row r="2721" s="30" customFormat="1" x14ac:dyDescent="0.3"/>
    <row r="2722" s="31" customFormat="1" x14ac:dyDescent="0.3"/>
    <row r="2723" customFormat="1" x14ac:dyDescent="0.3"/>
    <row r="2724" s="30" customFormat="1" x14ac:dyDescent="0.3"/>
    <row r="2725" s="31" customFormat="1" x14ac:dyDescent="0.3"/>
    <row r="2726" customFormat="1" x14ac:dyDescent="0.3"/>
    <row r="2727" s="30" customFormat="1" x14ac:dyDescent="0.3"/>
    <row r="2728" s="31" customFormat="1" x14ac:dyDescent="0.3"/>
    <row r="2729" customFormat="1" x14ac:dyDescent="0.3"/>
    <row r="2730" s="30" customFormat="1" x14ac:dyDescent="0.3"/>
    <row r="2731" s="31" customFormat="1" x14ac:dyDescent="0.3"/>
    <row r="2732" customFormat="1" x14ac:dyDescent="0.3"/>
    <row r="2733" s="30" customFormat="1" x14ac:dyDescent="0.3"/>
    <row r="2734" s="31" customFormat="1" x14ac:dyDescent="0.3"/>
    <row r="2735" customFormat="1" x14ac:dyDescent="0.3"/>
    <row r="2736" s="30" customFormat="1" x14ac:dyDescent="0.3"/>
    <row r="2737" s="31" customFormat="1" x14ac:dyDescent="0.3"/>
    <row r="2738" customFormat="1" x14ac:dyDescent="0.3"/>
    <row r="2739" s="30" customFormat="1" x14ac:dyDescent="0.3"/>
    <row r="2740" s="31" customFormat="1" x14ac:dyDescent="0.3"/>
    <row r="2741" customFormat="1" x14ac:dyDescent="0.3"/>
    <row r="2742" s="30" customFormat="1" x14ac:dyDescent="0.3"/>
    <row r="2743" s="31" customFormat="1" x14ac:dyDescent="0.3"/>
    <row r="2744" customFormat="1" x14ac:dyDescent="0.3"/>
    <row r="2745" s="30" customFormat="1" x14ac:dyDescent="0.3"/>
    <row r="2746" s="31" customFormat="1" x14ac:dyDescent="0.3"/>
    <row r="2747" customFormat="1" x14ac:dyDescent="0.3"/>
    <row r="2748" s="30" customFormat="1" x14ac:dyDescent="0.3"/>
    <row r="2749" s="31" customFormat="1" x14ac:dyDescent="0.3"/>
    <row r="2750" customFormat="1" x14ac:dyDescent="0.3"/>
    <row r="2751" s="30" customFormat="1" x14ac:dyDescent="0.3"/>
    <row r="2752" s="31" customFormat="1" x14ac:dyDescent="0.3"/>
    <row r="2753" customFormat="1" x14ac:dyDescent="0.3"/>
    <row r="2754" s="30" customFormat="1" x14ac:dyDescent="0.3"/>
    <row r="2755" s="31" customFormat="1" x14ac:dyDescent="0.3"/>
    <row r="2756" customFormat="1" x14ac:dyDescent="0.3"/>
    <row r="2757" s="30" customFormat="1" x14ac:dyDescent="0.3"/>
    <row r="2758" s="31" customFormat="1" x14ac:dyDescent="0.3"/>
    <row r="2759" customFormat="1" x14ac:dyDescent="0.3"/>
    <row r="2760" s="30" customFormat="1" x14ac:dyDescent="0.3"/>
    <row r="2761" s="31" customFormat="1" x14ac:dyDescent="0.3"/>
    <row r="2762" customFormat="1" x14ac:dyDescent="0.3"/>
    <row r="2763" s="30" customFormat="1" x14ac:dyDescent="0.3"/>
    <row r="2764" s="31" customFormat="1" x14ac:dyDescent="0.3"/>
    <row r="2765" customFormat="1" x14ac:dyDescent="0.3"/>
    <row r="2766" s="30" customFormat="1" x14ac:dyDescent="0.3"/>
    <row r="2767" s="31" customFormat="1" x14ac:dyDescent="0.3"/>
    <row r="2768" customFormat="1" x14ac:dyDescent="0.3"/>
    <row r="2769" s="30" customFormat="1" x14ac:dyDescent="0.3"/>
    <row r="2770" s="31" customFormat="1" x14ac:dyDescent="0.3"/>
    <row r="2771" customFormat="1" x14ac:dyDescent="0.3"/>
    <row r="2772" s="30" customFormat="1" x14ac:dyDescent="0.3"/>
    <row r="2773" s="31" customFormat="1" x14ac:dyDescent="0.3"/>
    <row r="2774" customFormat="1" x14ac:dyDescent="0.3"/>
    <row r="2775" s="30" customFormat="1" x14ac:dyDescent="0.3"/>
    <row r="2776" s="31" customFormat="1" x14ac:dyDescent="0.3"/>
    <row r="2777" customFormat="1" x14ac:dyDescent="0.3"/>
    <row r="2778" s="30" customFormat="1" x14ac:dyDescent="0.3"/>
    <row r="2779" s="31" customFormat="1" x14ac:dyDescent="0.3"/>
    <row r="2780" customFormat="1" x14ac:dyDescent="0.3"/>
    <row r="2781" s="30" customFormat="1" x14ac:dyDescent="0.3"/>
    <row r="2782" s="31" customFormat="1" x14ac:dyDescent="0.3"/>
    <row r="2783" customFormat="1" x14ac:dyDescent="0.3"/>
    <row r="2784" s="30" customFormat="1" x14ac:dyDescent="0.3"/>
    <row r="2785" s="31" customFormat="1" x14ac:dyDescent="0.3"/>
    <row r="2786" customFormat="1" x14ac:dyDescent="0.3"/>
    <row r="2787" s="30" customFormat="1" x14ac:dyDescent="0.3"/>
    <row r="2788" s="31" customFormat="1" x14ac:dyDescent="0.3"/>
    <row r="2789" customFormat="1" x14ac:dyDescent="0.3"/>
    <row r="2790" s="30" customFormat="1" x14ac:dyDescent="0.3"/>
    <row r="2791" s="31" customFormat="1" x14ac:dyDescent="0.3"/>
    <row r="2792" customFormat="1" x14ac:dyDescent="0.3"/>
    <row r="2793" s="30" customFormat="1" x14ac:dyDescent="0.3"/>
    <row r="2794" s="31" customFormat="1" x14ac:dyDescent="0.3"/>
    <row r="2795" customFormat="1" x14ac:dyDescent="0.3"/>
    <row r="2796" s="30" customFormat="1" x14ac:dyDescent="0.3"/>
    <row r="2797" s="31" customFormat="1" x14ac:dyDescent="0.3"/>
    <row r="2798" customFormat="1" x14ac:dyDescent="0.3"/>
    <row r="2799" s="30" customFormat="1" x14ac:dyDescent="0.3"/>
    <row r="2800" s="31" customFormat="1" x14ac:dyDescent="0.3"/>
    <row r="2801" customFormat="1" x14ac:dyDescent="0.3"/>
    <row r="2802" s="30" customFormat="1" x14ac:dyDescent="0.3"/>
    <row r="2803" s="31" customFormat="1" x14ac:dyDescent="0.3"/>
    <row r="2804" customFormat="1" x14ac:dyDescent="0.3"/>
    <row r="2805" s="30" customFormat="1" x14ac:dyDescent="0.3"/>
    <row r="2806" s="31" customFormat="1" x14ac:dyDescent="0.3"/>
    <row r="2807" customFormat="1" x14ac:dyDescent="0.3"/>
    <row r="2808" s="30" customFormat="1" x14ac:dyDescent="0.3"/>
    <row r="2809" s="31" customFormat="1" x14ac:dyDescent="0.3"/>
    <row r="2810" customFormat="1" x14ac:dyDescent="0.3"/>
    <row r="2811" s="30" customFormat="1" x14ac:dyDescent="0.3"/>
    <row r="2812" s="31" customFormat="1" x14ac:dyDescent="0.3"/>
    <row r="2813" customFormat="1" x14ac:dyDescent="0.3"/>
    <row r="2814" s="30" customFormat="1" x14ac:dyDescent="0.3"/>
    <row r="2815" s="31" customFormat="1" x14ac:dyDescent="0.3"/>
    <row r="2816" customFormat="1" x14ac:dyDescent="0.3"/>
    <row r="2817" s="30" customFormat="1" x14ac:dyDescent="0.3"/>
    <row r="2818" s="31" customFormat="1" x14ac:dyDescent="0.3"/>
    <row r="2819" customFormat="1" x14ac:dyDescent="0.3"/>
    <row r="2820" s="30" customFormat="1" x14ac:dyDescent="0.3"/>
    <row r="2821" s="31" customFormat="1" x14ac:dyDescent="0.3"/>
    <row r="2822" customFormat="1" x14ac:dyDescent="0.3"/>
    <row r="2823" s="30" customFormat="1" x14ac:dyDescent="0.3"/>
    <row r="2824" s="31" customFormat="1" x14ac:dyDescent="0.3"/>
    <row r="2825" customFormat="1" x14ac:dyDescent="0.3"/>
    <row r="2826" s="30" customFormat="1" x14ac:dyDescent="0.3"/>
    <row r="2827" s="31" customFormat="1" x14ac:dyDescent="0.3"/>
    <row r="2828" customFormat="1" x14ac:dyDescent="0.3"/>
    <row r="2829" s="30" customFormat="1" x14ac:dyDescent="0.3"/>
    <row r="2830" s="31" customFormat="1" x14ac:dyDescent="0.3"/>
    <row r="2831" customFormat="1" x14ac:dyDescent="0.3"/>
    <row r="2832" s="30" customFormat="1" x14ac:dyDescent="0.3"/>
    <row r="2833" s="31" customFormat="1" x14ac:dyDescent="0.3"/>
    <row r="2834" customFormat="1" x14ac:dyDescent="0.3"/>
    <row r="2835" s="30" customFormat="1" x14ac:dyDescent="0.3"/>
    <row r="2836" s="31" customFormat="1" x14ac:dyDescent="0.3"/>
    <row r="2837" customFormat="1" x14ac:dyDescent="0.3"/>
    <row r="2838" s="30" customFormat="1" x14ac:dyDescent="0.3"/>
    <row r="2839" s="31" customFormat="1" x14ac:dyDescent="0.3"/>
    <row r="2840" customFormat="1" x14ac:dyDescent="0.3"/>
    <row r="2841" s="30" customFormat="1" x14ac:dyDescent="0.3"/>
    <row r="2842" s="31" customFormat="1" x14ac:dyDescent="0.3"/>
    <row r="2843" customFormat="1" x14ac:dyDescent="0.3"/>
    <row r="2844" s="30" customFormat="1" x14ac:dyDescent="0.3"/>
    <row r="2845" s="31" customFormat="1" x14ac:dyDescent="0.3"/>
    <row r="2846" customFormat="1" x14ac:dyDescent="0.3"/>
    <row r="2847" s="30" customFormat="1" x14ac:dyDescent="0.3"/>
    <row r="2848" s="31" customFormat="1" x14ac:dyDescent="0.3"/>
    <row r="2849" spans="1:1" customFormat="1" x14ac:dyDescent="0.3"/>
    <row r="2850" spans="1:1" s="30" customFormat="1" x14ac:dyDescent="0.3"/>
    <row r="2851" spans="1:1" s="31" customFormat="1" x14ac:dyDescent="0.3"/>
    <row r="2852" spans="1:1" customFormat="1" x14ac:dyDescent="0.3"/>
    <row r="2853" spans="1:1" s="30" customFormat="1" x14ac:dyDescent="0.3"/>
    <row r="2854" spans="1:1" s="31" customFormat="1" x14ac:dyDescent="0.3"/>
    <row r="2855" spans="1:1" customFormat="1" x14ac:dyDescent="0.3"/>
    <row r="2856" spans="1:1" customFormat="1" x14ac:dyDescent="0.3">
      <c r="A2856" s="32"/>
    </row>
    <row r="2857" spans="1:1" customFormat="1" x14ac:dyDescent="0.3"/>
    <row r="2858" spans="1:1" customFormat="1" x14ac:dyDescent="0.3">
      <c r="A2858" s="33"/>
    </row>
    <row r="2859" spans="1:1" customFormat="1" x14ac:dyDescent="0.3">
      <c r="A2859" s="29"/>
    </row>
    <row r="2860" spans="1:1" customFormat="1" x14ac:dyDescent="0.3"/>
    <row r="2861" spans="1:1" customFormat="1" x14ac:dyDescent="0.3"/>
    <row r="2862" spans="1:1" s="27" customFormat="1" x14ac:dyDescent="0.3">
      <c r="A2862"/>
    </row>
    <row r="2863" spans="1:1" s="27" customFormat="1" x14ac:dyDescent="0.3">
      <c r="A2863"/>
    </row>
    <row r="2864" spans="1:1" customFormat="1" x14ac:dyDescent="0.3"/>
    <row r="2865" spans="2:2" customFormat="1" x14ac:dyDescent="0.3">
      <c r="B2865" s="30"/>
    </row>
    <row r="2866" spans="2:2" s="30" customFormat="1" x14ac:dyDescent="0.3"/>
    <row r="2867" spans="2:2" s="30" customFormat="1" x14ac:dyDescent="0.3"/>
    <row r="2868" spans="2:2" s="31" customFormat="1" x14ac:dyDescent="0.3"/>
    <row r="2869" spans="2:2" customFormat="1" x14ac:dyDescent="0.3"/>
    <row r="2870" spans="2:2" s="30" customFormat="1" x14ac:dyDescent="0.3"/>
    <row r="2871" spans="2:2" s="31" customFormat="1" x14ac:dyDescent="0.3"/>
    <row r="2872" spans="2:2" customFormat="1" x14ac:dyDescent="0.3"/>
    <row r="2873" spans="2:2" s="30" customFormat="1" x14ac:dyDescent="0.3"/>
    <row r="2874" spans="2:2" s="31" customFormat="1" x14ac:dyDescent="0.3"/>
    <row r="2875" spans="2:2" customFormat="1" x14ac:dyDescent="0.3"/>
    <row r="2876" spans="2:2" s="30" customFormat="1" x14ac:dyDescent="0.3"/>
    <row r="2877" spans="2:2" s="31" customFormat="1" x14ac:dyDescent="0.3"/>
    <row r="2878" spans="2:2" customFormat="1" x14ac:dyDescent="0.3"/>
    <row r="2879" spans="2:2" s="30" customFormat="1" x14ac:dyDescent="0.3"/>
    <row r="2880" spans="2:2" s="31" customFormat="1" x14ac:dyDescent="0.3"/>
    <row r="2881" customFormat="1" x14ac:dyDescent="0.3"/>
    <row r="2882" s="30" customFormat="1" x14ac:dyDescent="0.3"/>
    <row r="2883" s="31" customFormat="1" x14ac:dyDescent="0.3"/>
    <row r="2884" customFormat="1" x14ac:dyDescent="0.3"/>
    <row r="2885" s="30" customFormat="1" x14ac:dyDescent="0.3"/>
    <row r="2886" s="31" customFormat="1" x14ac:dyDescent="0.3"/>
    <row r="2887" customFormat="1" x14ac:dyDescent="0.3"/>
    <row r="2888" s="30" customFormat="1" x14ac:dyDescent="0.3"/>
    <row r="2889" s="31" customFormat="1" x14ac:dyDescent="0.3"/>
    <row r="2890" customFormat="1" x14ac:dyDescent="0.3"/>
    <row r="2891" s="30" customFormat="1" x14ac:dyDescent="0.3"/>
    <row r="2892" s="31" customFormat="1" x14ac:dyDescent="0.3"/>
    <row r="2893" customFormat="1" x14ac:dyDescent="0.3"/>
    <row r="2894" s="30" customFormat="1" x14ac:dyDescent="0.3"/>
    <row r="2895" s="31" customFormat="1" x14ac:dyDescent="0.3"/>
    <row r="2896" customFormat="1" x14ac:dyDescent="0.3"/>
    <row r="2897" s="30" customFormat="1" x14ac:dyDescent="0.3"/>
    <row r="2898" s="31" customFormat="1" x14ac:dyDescent="0.3"/>
    <row r="2899" customFormat="1" x14ac:dyDescent="0.3"/>
    <row r="2900" s="30" customFormat="1" x14ac:dyDescent="0.3"/>
    <row r="2901" s="31" customFormat="1" x14ac:dyDescent="0.3"/>
    <row r="2902" customFormat="1" x14ac:dyDescent="0.3"/>
    <row r="2903" s="30" customFormat="1" x14ac:dyDescent="0.3"/>
    <row r="2904" s="31" customFormat="1" x14ac:dyDescent="0.3"/>
    <row r="2905" customFormat="1" x14ac:dyDescent="0.3"/>
    <row r="2906" s="30" customFormat="1" x14ac:dyDescent="0.3"/>
    <row r="2907" s="31" customFormat="1" x14ac:dyDescent="0.3"/>
    <row r="2908" customFormat="1" x14ac:dyDescent="0.3"/>
    <row r="2909" s="30" customFormat="1" x14ac:dyDescent="0.3"/>
    <row r="2910" s="31" customFormat="1" x14ac:dyDescent="0.3"/>
    <row r="2911" customFormat="1" x14ac:dyDescent="0.3"/>
    <row r="2912" s="30" customFormat="1" x14ac:dyDescent="0.3"/>
    <row r="2913" s="31" customFormat="1" x14ac:dyDescent="0.3"/>
    <row r="2914" customFormat="1" x14ac:dyDescent="0.3"/>
    <row r="2915" s="30" customFormat="1" x14ac:dyDescent="0.3"/>
    <row r="2916" s="31" customFormat="1" x14ac:dyDescent="0.3"/>
    <row r="2917" customFormat="1" x14ac:dyDescent="0.3"/>
    <row r="2918" s="30" customFormat="1" x14ac:dyDescent="0.3"/>
    <row r="2919" s="31" customFormat="1" x14ac:dyDescent="0.3"/>
    <row r="2920" customFormat="1" x14ac:dyDescent="0.3"/>
    <row r="2921" s="30" customFormat="1" x14ac:dyDescent="0.3"/>
    <row r="2922" s="31" customFormat="1" x14ac:dyDescent="0.3"/>
    <row r="2923" customFormat="1" x14ac:dyDescent="0.3"/>
    <row r="2924" s="30" customFormat="1" x14ac:dyDescent="0.3"/>
    <row r="2925" s="31" customFormat="1" x14ac:dyDescent="0.3"/>
    <row r="2926" customFormat="1" x14ac:dyDescent="0.3"/>
    <row r="2927" s="30" customFormat="1" x14ac:dyDescent="0.3"/>
    <row r="2928" s="31" customFormat="1" x14ac:dyDescent="0.3"/>
    <row r="2929" spans="1:1" customFormat="1" x14ac:dyDescent="0.3"/>
    <row r="2930" spans="1:1" s="30" customFormat="1" x14ac:dyDescent="0.3"/>
    <row r="2931" spans="1:1" s="31" customFormat="1" x14ac:dyDescent="0.3"/>
    <row r="2932" spans="1:1" customFormat="1" x14ac:dyDescent="0.3"/>
    <row r="2933" spans="1:1" s="30" customFormat="1" x14ac:dyDescent="0.3"/>
    <row r="2934" spans="1:1" s="31" customFormat="1" x14ac:dyDescent="0.3"/>
    <row r="2935" spans="1:1" customFormat="1" x14ac:dyDescent="0.3"/>
    <row r="2936" spans="1:1" s="30" customFormat="1" x14ac:dyDescent="0.3"/>
    <row r="2937" spans="1:1" s="31" customFormat="1" x14ac:dyDescent="0.3"/>
    <row r="2938" spans="1:1" customFormat="1" x14ac:dyDescent="0.3"/>
    <row r="2939" spans="1:1" s="30" customFormat="1" x14ac:dyDescent="0.3"/>
    <row r="2940" spans="1:1" s="31" customFormat="1" x14ac:dyDescent="0.3"/>
    <row r="2941" spans="1:1" customFormat="1" x14ac:dyDescent="0.3"/>
    <row r="2942" spans="1:1" customFormat="1" x14ac:dyDescent="0.3">
      <c r="A2942" s="32"/>
    </row>
    <row r="2943" spans="1:1" customFormat="1" x14ac:dyDescent="0.3"/>
    <row r="2944" spans="1:1" customFormat="1" x14ac:dyDescent="0.3">
      <c r="A2944" s="33"/>
    </row>
    <row r="2945" spans="1:2" customFormat="1" x14ac:dyDescent="0.3">
      <c r="A2945" s="29"/>
    </row>
    <row r="2946" spans="1:2" customFormat="1" x14ac:dyDescent="0.3"/>
    <row r="2947" spans="1:2" customFormat="1" x14ac:dyDescent="0.3"/>
    <row r="2948" spans="1:2" s="27" customFormat="1" x14ac:dyDescent="0.3">
      <c r="A2948"/>
    </row>
    <row r="2949" spans="1:2" customFormat="1" x14ac:dyDescent="0.3"/>
    <row r="2950" spans="1:2" customFormat="1" x14ac:dyDescent="0.3">
      <c r="B2950" s="30"/>
    </row>
    <row r="2951" spans="1:2" s="30" customFormat="1" x14ac:dyDescent="0.3"/>
    <row r="2952" spans="1:2" s="30" customFormat="1" x14ac:dyDescent="0.3"/>
    <row r="2953" spans="1:2" s="31" customFormat="1" x14ac:dyDescent="0.3"/>
    <row r="2954" spans="1:2" customFormat="1" x14ac:dyDescent="0.3"/>
    <row r="2955" spans="1:2" s="30" customFormat="1" x14ac:dyDescent="0.3"/>
    <row r="2956" spans="1:2" s="31" customFormat="1" x14ac:dyDescent="0.3"/>
    <row r="2957" spans="1:2" customFormat="1" x14ac:dyDescent="0.3"/>
    <row r="2958" spans="1:2" s="30" customFormat="1" x14ac:dyDescent="0.3"/>
    <row r="2959" spans="1:2" s="31" customFormat="1" x14ac:dyDescent="0.3"/>
    <row r="2960" spans="1:2" customFormat="1" x14ac:dyDescent="0.3"/>
    <row r="2961" s="30" customFormat="1" x14ac:dyDescent="0.3"/>
    <row r="2962" s="31" customFormat="1" x14ac:dyDescent="0.3"/>
    <row r="2963" customFormat="1" x14ac:dyDescent="0.3"/>
    <row r="2964" s="30" customFormat="1" x14ac:dyDescent="0.3"/>
    <row r="2965" s="31" customFormat="1" x14ac:dyDescent="0.3"/>
    <row r="2966" customFormat="1" x14ac:dyDescent="0.3"/>
    <row r="2967" s="30" customFormat="1" x14ac:dyDescent="0.3"/>
    <row r="2968" s="31" customFormat="1" x14ac:dyDescent="0.3"/>
    <row r="2969" customFormat="1" x14ac:dyDescent="0.3"/>
    <row r="2970" s="30" customFormat="1" x14ac:dyDescent="0.3"/>
    <row r="2971" s="31" customFormat="1" x14ac:dyDescent="0.3"/>
    <row r="2972" customFormat="1" x14ac:dyDescent="0.3"/>
    <row r="2973" s="30" customFormat="1" x14ac:dyDescent="0.3"/>
    <row r="2974" s="31" customFormat="1" x14ac:dyDescent="0.3"/>
    <row r="2975" customFormat="1" x14ac:dyDescent="0.3"/>
    <row r="2976" s="30" customFormat="1" x14ac:dyDescent="0.3"/>
    <row r="2977" spans="1:1" s="31" customFormat="1" x14ac:dyDescent="0.3"/>
    <row r="2978" spans="1:1" customFormat="1" x14ac:dyDescent="0.3"/>
    <row r="2979" spans="1:1" s="30" customFormat="1" x14ac:dyDescent="0.3"/>
    <row r="2980" spans="1:1" s="31" customFormat="1" x14ac:dyDescent="0.3"/>
    <row r="2981" spans="1:1" customFormat="1" x14ac:dyDescent="0.3"/>
    <row r="2982" spans="1:1" s="30" customFormat="1" x14ac:dyDescent="0.3"/>
    <row r="2983" spans="1:1" s="31" customFormat="1" x14ac:dyDescent="0.3"/>
    <row r="2984" spans="1:1" customFormat="1" x14ac:dyDescent="0.3"/>
    <row r="2985" spans="1:1" customFormat="1" x14ac:dyDescent="0.3"/>
    <row r="2986" spans="1:1" customFormat="1" x14ac:dyDescent="0.3">
      <c r="A2986" s="33"/>
    </row>
    <row r="2987" spans="1:1" customFormat="1" x14ac:dyDescent="0.3">
      <c r="A2987" s="29"/>
    </row>
    <row r="2988" spans="1:1" customFormat="1" x14ac:dyDescent="0.3"/>
    <row r="2989" spans="1:1" customFormat="1" x14ac:dyDescent="0.3"/>
    <row r="2990" spans="1:1" s="27" customFormat="1" x14ac:dyDescent="0.3">
      <c r="A2990"/>
    </row>
    <row r="2991" spans="1:1" s="27" customFormat="1" x14ac:dyDescent="0.3">
      <c r="A2991"/>
    </row>
    <row r="2992" spans="1:1" customFormat="1" x14ac:dyDescent="0.3"/>
    <row r="2993" spans="2:2" customFormat="1" x14ac:dyDescent="0.3">
      <c r="B2993" s="30"/>
    </row>
    <row r="2994" spans="2:2" s="30" customFormat="1" x14ac:dyDescent="0.3"/>
    <row r="2995" spans="2:2" s="30" customFormat="1" x14ac:dyDescent="0.3"/>
    <row r="2996" spans="2:2" s="31" customFormat="1" x14ac:dyDescent="0.3"/>
    <row r="2997" spans="2:2" customFormat="1" x14ac:dyDescent="0.3"/>
    <row r="2998" spans="2:2" s="30" customFormat="1" x14ac:dyDescent="0.3"/>
    <row r="2999" spans="2:2" s="31" customFormat="1" x14ac:dyDescent="0.3"/>
    <row r="3000" spans="2:2" customFormat="1" x14ac:dyDescent="0.3"/>
    <row r="3001" spans="2:2" s="30" customFormat="1" x14ac:dyDescent="0.3"/>
    <row r="3002" spans="2:2" s="31" customFormat="1" x14ac:dyDescent="0.3"/>
    <row r="3003" spans="2:2" customFormat="1" x14ac:dyDescent="0.3"/>
    <row r="3004" spans="2:2" s="30" customFormat="1" x14ac:dyDescent="0.3"/>
    <row r="3005" spans="2:2" s="31" customFormat="1" x14ac:dyDescent="0.3"/>
    <row r="3006" spans="2:2" customFormat="1" x14ac:dyDescent="0.3"/>
    <row r="3007" spans="2:2" s="30" customFormat="1" x14ac:dyDescent="0.3"/>
    <row r="3008" spans="2:2" s="31" customFormat="1" x14ac:dyDescent="0.3"/>
    <row r="3009" spans="1:1" customFormat="1" x14ac:dyDescent="0.3"/>
    <row r="3010" spans="1:1" s="30" customFormat="1" x14ac:dyDescent="0.3"/>
    <row r="3011" spans="1:1" s="31" customFormat="1" x14ac:dyDescent="0.3"/>
    <row r="3012" spans="1:1" customFormat="1" x14ac:dyDescent="0.3"/>
    <row r="3013" spans="1:1" s="30" customFormat="1" x14ac:dyDescent="0.3"/>
    <row r="3014" spans="1:1" s="31" customFormat="1" x14ac:dyDescent="0.3"/>
    <row r="3015" spans="1:1" customFormat="1" x14ac:dyDescent="0.3"/>
    <row r="3016" spans="1:1" s="30" customFormat="1" x14ac:dyDescent="0.3"/>
    <row r="3017" spans="1:1" s="31" customFormat="1" x14ac:dyDescent="0.3"/>
    <row r="3018" spans="1:1" customFormat="1" x14ac:dyDescent="0.3"/>
    <row r="3019" spans="1:1" customFormat="1" x14ac:dyDescent="0.3">
      <c r="A3019" s="32"/>
    </row>
    <row r="3020" spans="1:1" customFormat="1" x14ac:dyDescent="0.3"/>
    <row r="3021" spans="1:1" customFormat="1" x14ac:dyDescent="0.3">
      <c r="A3021" s="33"/>
    </row>
    <row r="3022" spans="1:1" customFormat="1" x14ac:dyDescent="0.3">
      <c r="A3022" s="29"/>
    </row>
    <row r="3023" spans="1:1" customFormat="1" x14ac:dyDescent="0.3"/>
    <row r="3024" spans="1:1" customFormat="1" x14ac:dyDescent="0.3"/>
    <row r="3025" spans="1:2" s="27" customFormat="1" x14ac:dyDescent="0.3">
      <c r="A3025"/>
    </row>
    <row r="3026" spans="1:2" s="27" customFormat="1" x14ac:dyDescent="0.3">
      <c r="A3026"/>
    </row>
    <row r="3027" spans="1:2" customFormat="1" x14ac:dyDescent="0.3"/>
    <row r="3028" spans="1:2" customFormat="1" x14ac:dyDescent="0.3">
      <c r="B3028" s="30"/>
    </row>
    <row r="3029" spans="1:2" s="30" customFormat="1" x14ac:dyDescent="0.3"/>
    <row r="3030" spans="1:2" s="30" customFormat="1" x14ac:dyDescent="0.3"/>
    <row r="3031" spans="1:2" s="31" customFormat="1" x14ac:dyDescent="0.3"/>
    <row r="3032" spans="1:2" customFormat="1" x14ac:dyDescent="0.3"/>
    <row r="3033" spans="1:2" s="30" customFormat="1" x14ac:dyDescent="0.3"/>
    <row r="3034" spans="1:2" s="31" customFormat="1" x14ac:dyDescent="0.3"/>
    <row r="3035" spans="1:2" customFormat="1" x14ac:dyDescent="0.3"/>
    <row r="3036" spans="1:2" s="30" customFormat="1" x14ac:dyDescent="0.3"/>
    <row r="3037" spans="1:2" s="31" customFormat="1" x14ac:dyDescent="0.3"/>
    <row r="3038" spans="1:2" customFormat="1" x14ac:dyDescent="0.3"/>
    <row r="3039" spans="1:2" s="30" customFormat="1" x14ac:dyDescent="0.3"/>
    <row r="3040" spans="1:2" s="31" customFormat="1" x14ac:dyDescent="0.3"/>
    <row r="3041" spans="1:1" customFormat="1" x14ac:dyDescent="0.3"/>
    <row r="3042" spans="1:1" s="30" customFormat="1" x14ac:dyDescent="0.3"/>
    <row r="3043" spans="1:1" s="31" customFormat="1" x14ac:dyDescent="0.3"/>
    <row r="3044" spans="1:1" customFormat="1" x14ac:dyDescent="0.3"/>
    <row r="3045" spans="1:1" s="30" customFormat="1" x14ac:dyDescent="0.3"/>
    <row r="3046" spans="1:1" s="31" customFormat="1" x14ac:dyDescent="0.3"/>
    <row r="3047" spans="1:1" customFormat="1" x14ac:dyDescent="0.3"/>
    <row r="3048" spans="1:1" s="30" customFormat="1" x14ac:dyDescent="0.3"/>
    <row r="3049" spans="1:1" s="31" customFormat="1" x14ac:dyDescent="0.3"/>
    <row r="3050" spans="1:1" customFormat="1" x14ac:dyDescent="0.3"/>
    <row r="3051" spans="1:1" s="30" customFormat="1" x14ac:dyDescent="0.3"/>
    <row r="3052" spans="1:1" s="31" customFormat="1" x14ac:dyDescent="0.3"/>
    <row r="3053" spans="1:1" customFormat="1" x14ac:dyDescent="0.3"/>
    <row r="3054" spans="1:1" customFormat="1" x14ac:dyDescent="0.3">
      <c r="A3054" s="32"/>
    </row>
    <row r="3055" spans="1:1" customFormat="1" x14ac:dyDescent="0.3"/>
    <row r="3056" spans="1:1" customFormat="1" x14ac:dyDescent="0.3">
      <c r="A3056" s="33"/>
    </row>
    <row r="3057" spans="1:2" customFormat="1" x14ac:dyDescent="0.3">
      <c r="A3057" s="29"/>
    </row>
    <row r="3058" spans="1:2" customFormat="1" x14ac:dyDescent="0.3"/>
    <row r="3059" spans="1:2" customFormat="1" x14ac:dyDescent="0.3"/>
    <row r="3060" spans="1:2" s="27" customFormat="1" x14ac:dyDescent="0.3">
      <c r="A3060"/>
    </row>
    <row r="3061" spans="1:2" s="27" customFormat="1" x14ac:dyDescent="0.3">
      <c r="A3061"/>
    </row>
    <row r="3062" spans="1:2" customFormat="1" x14ac:dyDescent="0.3"/>
    <row r="3063" spans="1:2" customFormat="1" x14ac:dyDescent="0.3">
      <c r="B3063" s="30"/>
    </row>
    <row r="3064" spans="1:2" s="30" customFormat="1" x14ac:dyDescent="0.3"/>
    <row r="3065" spans="1:2" s="30" customFormat="1" x14ac:dyDescent="0.3"/>
    <row r="3066" spans="1:2" s="31" customFormat="1" x14ac:dyDescent="0.3"/>
    <row r="3067" spans="1:2" customFormat="1" x14ac:dyDescent="0.3"/>
    <row r="3068" spans="1:2" s="30" customFormat="1" x14ac:dyDescent="0.3"/>
    <row r="3069" spans="1:2" s="31" customFormat="1" x14ac:dyDescent="0.3"/>
    <row r="3070" spans="1:2" customFormat="1" x14ac:dyDescent="0.3"/>
    <row r="3071" spans="1:2" s="30" customFormat="1" x14ac:dyDescent="0.3"/>
    <row r="3072" spans="1:2" s="31" customFormat="1" x14ac:dyDescent="0.3"/>
    <row r="3073" customFormat="1" x14ac:dyDescent="0.3"/>
    <row r="3074" s="30" customFormat="1" x14ac:dyDescent="0.3"/>
    <row r="3075" s="31" customFormat="1" x14ac:dyDescent="0.3"/>
    <row r="3076" customFormat="1" x14ac:dyDescent="0.3"/>
    <row r="3077" s="30" customFormat="1" x14ac:dyDescent="0.3"/>
    <row r="3078" s="31" customFormat="1" x14ac:dyDescent="0.3"/>
    <row r="3079" customFormat="1" x14ac:dyDescent="0.3"/>
    <row r="3080" s="30" customFormat="1" x14ac:dyDescent="0.3"/>
    <row r="3081" s="31" customFormat="1" x14ac:dyDescent="0.3"/>
    <row r="3082" customFormat="1" x14ac:dyDescent="0.3"/>
    <row r="3083" s="30" customFormat="1" x14ac:dyDescent="0.3"/>
    <row r="3084" s="31" customFormat="1" x14ac:dyDescent="0.3"/>
    <row r="3085" customFormat="1" x14ac:dyDescent="0.3"/>
    <row r="3086" s="30" customFormat="1" x14ac:dyDescent="0.3"/>
    <row r="3087" s="31" customFormat="1" x14ac:dyDescent="0.3"/>
    <row r="3088" customFormat="1" x14ac:dyDescent="0.3"/>
    <row r="3089" spans="1:2" customFormat="1" x14ac:dyDescent="0.3">
      <c r="A3089" s="32"/>
    </row>
    <row r="3090" spans="1:2" customFormat="1" x14ac:dyDescent="0.3"/>
    <row r="3091" spans="1:2" customFormat="1" x14ac:dyDescent="0.3">
      <c r="A3091" s="33"/>
    </row>
    <row r="3092" spans="1:2" customFormat="1" x14ac:dyDescent="0.3">
      <c r="A3092" s="29"/>
    </row>
    <row r="3093" spans="1:2" customFormat="1" x14ac:dyDescent="0.3"/>
    <row r="3094" spans="1:2" customFormat="1" x14ac:dyDescent="0.3"/>
    <row r="3095" spans="1:2" s="27" customFormat="1" x14ac:dyDescent="0.3">
      <c r="A3095"/>
    </row>
    <row r="3096" spans="1:2" s="27" customFormat="1" x14ac:dyDescent="0.3">
      <c r="A3096"/>
    </row>
    <row r="3097" spans="1:2" customFormat="1" x14ac:dyDescent="0.3"/>
    <row r="3098" spans="1:2" customFormat="1" x14ac:dyDescent="0.3">
      <c r="B3098" s="30"/>
    </row>
    <row r="3099" spans="1:2" s="30" customFormat="1" x14ac:dyDescent="0.3"/>
    <row r="3100" spans="1:2" s="30" customFormat="1" x14ac:dyDescent="0.3"/>
    <row r="3101" spans="1:2" s="31" customFormat="1" x14ac:dyDescent="0.3"/>
    <row r="3102" spans="1:2" customFormat="1" x14ac:dyDescent="0.3"/>
    <row r="3103" spans="1:2" s="30" customFormat="1" x14ac:dyDescent="0.3"/>
    <row r="3104" spans="1:2" s="31" customFormat="1" x14ac:dyDescent="0.3"/>
    <row r="3105" spans="1:1" customFormat="1" x14ac:dyDescent="0.3"/>
    <row r="3106" spans="1:1" s="30" customFormat="1" x14ac:dyDescent="0.3"/>
    <row r="3107" spans="1:1" s="31" customFormat="1" x14ac:dyDescent="0.3"/>
    <row r="3108" spans="1:1" customFormat="1" x14ac:dyDescent="0.3"/>
    <row r="3109" spans="1:1" s="30" customFormat="1" x14ac:dyDescent="0.3"/>
    <row r="3110" spans="1:1" s="31" customFormat="1" x14ac:dyDescent="0.3"/>
    <row r="3111" spans="1:1" customFormat="1" x14ac:dyDescent="0.3"/>
    <row r="3112" spans="1:1" customFormat="1" x14ac:dyDescent="0.3">
      <c r="A3112" s="32"/>
    </row>
    <row r="3113" spans="1:1" customFormat="1" x14ac:dyDescent="0.3"/>
    <row r="3114" spans="1:1" customFormat="1" x14ac:dyDescent="0.3">
      <c r="A3114" s="33"/>
    </row>
    <row r="3115" spans="1:1" customFormat="1" x14ac:dyDescent="0.3">
      <c r="A3115" s="29"/>
    </row>
    <row r="3116" spans="1:1" customFormat="1" x14ac:dyDescent="0.3"/>
    <row r="3117" spans="1:1" customFormat="1" x14ac:dyDescent="0.3"/>
    <row r="3118" spans="1:1" s="27" customFormat="1" x14ac:dyDescent="0.3">
      <c r="A3118"/>
    </row>
    <row r="3119" spans="1:1" s="27" customFormat="1" x14ac:dyDescent="0.3">
      <c r="A3119"/>
    </row>
    <row r="3120" spans="1:1" customFormat="1" x14ac:dyDescent="0.3"/>
    <row r="3121" spans="2:2" customFormat="1" x14ac:dyDescent="0.3">
      <c r="B3121" s="30"/>
    </row>
    <row r="3122" spans="2:2" s="30" customFormat="1" x14ac:dyDescent="0.3"/>
    <row r="3123" spans="2:2" s="30" customFormat="1" x14ac:dyDescent="0.3"/>
    <row r="3124" spans="2:2" s="31" customFormat="1" x14ac:dyDescent="0.3"/>
    <row r="3125" spans="2:2" customFormat="1" x14ac:dyDescent="0.3"/>
    <row r="3126" spans="2:2" s="30" customFormat="1" x14ac:dyDescent="0.3"/>
    <row r="3127" spans="2:2" s="31" customFormat="1" x14ac:dyDescent="0.3"/>
    <row r="3128" spans="2:2" customFormat="1" x14ac:dyDescent="0.3"/>
    <row r="3129" spans="2:2" s="30" customFormat="1" x14ac:dyDescent="0.3"/>
    <row r="3130" spans="2:2" s="31" customFormat="1" x14ac:dyDescent="0.3"/>
    <row r="3131" spans="2:2" customFormat="1" x14ac:dyDescent="0.3"/>
    <row r="3132" spans="2:2" s="30" customFormat="1" x14ac:dyDescent="0.3"/>
    <row r="3133" spans="2:2" s="31" customFormat="1" x14ac:dyDescent="0.3"/>
    <row r="3134" spans="2:2" customFormat="1" x14ac:dyDescent="0.3"/>
    <row r="3135" spans="2:2" s="30" customFormat="1" x14ac:dyDescent="0.3"/>
    <row r="3136" spans="2:2" s="31" customFormat="1" x14ac:dyDescent="0.3"/>
    <row r="3137" customFormat="1" x14ac:dyDescent="0.3"/>
    <row r="3138" s="30" customFormat="1" x14ac:dyDescent="0.3"/>
    <row r="3139" s="31" customFormat="1" x14ac:dyDescent="0.3"/>
    <row r="3140" customFormat="1" x14ac:dyDescent="0.3"/>
    <row r="3141" s="30" customFormat="1" x14ac:dyDescent="0.3"/>
    <row r="3142" s="31" customFormat="1" x14ac:dyDescent="0.3"/>
    <row r="3143" customFormat="1" x14ac:dyDescent="0.3"/>
    <row r="3144" s="30" customFormat="1" x14ac:dyDescent="0.3"/>
    <row r="3145" s="31" customFormat="1" x14ac:dyDescent="0.3"/>
    <row r="3146" customFormat="1" x14ac:dyDescent="0.3"/>
    <row r="3147" s="30" customFormat="1" x14ac:dyDescent="0.3"/>
    <row r="3148" s="31" customFormat="1" x14ac:dyDescent="0.3"/>
    <row r="3149" customFormat="1" x14ac:dyDescent="0.3"/>
    <row r="3150" s="30" customFormat="1" x14ac:dyDescent="0.3"/>
    <row r="3151" s="31" customFormat="1" x14ac:dyDescent="0.3"/>
    <row r="3152" customFormat="1" x14ac:dyDescent="0.3"/>
    <row r="3153" s="30" customFormat="1" x14ac:dyDescent="0.3"/>
    <row r="3154" s="31" customFormat="1" x14ac:dyDescent="0.3"/>
    <row r="3155" customFormat="1" x14ac:dyDescent="0.3"/>
    <row r="3156" s="30" customFormat="1" x14ac:dyDescent="0.3"/>
    <row r="3157" s="31" customFormat="1" x14ac:dyDescent="0.3"/>
    <row r="3158" customFormat="1" x14ac:dyDescent="0.3"/>
    <row r="3159" s="30" customFormat="1" x14ac:dyDescent="0.3"/>
    <row r="3160" s="31" customFormat="1" x14ac:dyDescent="0.3"/>
    <row r="3161" customFormat="1" x14ac:dyDescent="0.3"/>
    <row r="3162" s="30" customFormat="1" x14ac:dyDescent="0.3"/>
    <row r="3163" s="31" customFormat="1" x14ac:dyDescent="0.3"/>
    <row r="3164" customFormat="1" x14ac:dyDescent="0.3"/>
    <row r="3165" s="30" customFormat="1" x14ac:dyDescent="0.3"/>
    <row r="3166" s="31" customFormat="1" x14ac:dyDescent="0.3"/>
    <row r="3167" customFormat="1" x14ac:dyDescent="0.3"/>
    <row r="3168" s="30" customFormat="1" x14ac:dyDescent="0.3"/>
    <row r="3169" s="31" customFormat="1" x14ac:dyDescent="0.3"/>
    <row r="3170" customFormat="1" x14ac:dyDescent="0.3"/>
    <row r="3171" s="30" customFormat="1" x14ac:dyDescent="0.3"/>
    <row r="3172" s="31" customFormat="1" x14ac:dyDescent="0.3"/>
    <row r="3173" customFormat="1" x14ac:dyDescent="0.3"/>
    <row r="3174" s="30" customFormat="1" x14ac:dyDescent="0.3"/>
    <row r="3175" s="31" customFormat="1" x14ac:dyDescent="0.3"/>
    <row r="3176" customFormat="1" x14ac:dyDescent="0.3"/>
    <row r="3177" s="30" customFormat="1" x14ac:dyDescent="0.3"/>
    <row r="3178" s="31" customFormat="1" x14ac:dyDescent="0.3"/>
    <row r="3179" customFormat="1" x14ac:dyDescent="0.3"/>
    <row r="3180" s="30" customFormat="1" x14ac:dyDescent="0.3"/>
    <row r="3181" s="31" customFormat="1" x14ac:dyDescent="0.3"/>
    <row r="3182" customFormat="1" x14ac:dyDescent="0.3"/>
    <row r="3183" s="30" customFormat="1" x14ac:dyDescent="0.3"/>
    <row r="3184" s="31" customFormat="1" x14ac:dyDescent="0.3"/>
    <row r="3185" customFormat="1" x14ac:dyDescent="0.3"/>
    <row r="3186" s="30" customFormat="1" x14ac:dyDescent="0.3"/>
    <row r="3187" s="31" customFormat="1" x14ac:dyDescent="0.3"/>
    <row r="3188" customFormat="1" x14ac:dyDescent="0.3"/>
    <row r="3189" s="30" customFormat="1" x14ac:dyDescent="0.3"/>
    <row r="3190" s="31" customFormat="1" x14ac:dyDescent="0.3"/>
    <row r="3191" customFormat="1" x14ac:dyDescent="0.3"/>
    <row r="3192" s="30" customFormat="1" x14ac:dyDescent="0.3"/>
    <row r="3193" s="31" customFormat="1" x14ac:dyDescent="0.3"/>
    <row r="3194" customFormat="1" x14ac:dyDescent="0.3"/>
    <row r="3195" s="30" customFormat="1" x14ac:dyDescent="0.3"/>
    <row r="3196" s="31" customFormat="1" x14ac:dyDescent="0.3"/>
    <row r="3197" customFormat="1" x14ac:dyDescent="0.3"/>
    <row r="3198" s="30" customFormat="1" x14ac:dyDescent="0.3"/>
    <row r="3199" s="31" customFormat="1" x14ac:dyDescent="0.3"/>
    <row r="3200" customFormat="1" x14ac:dyDescent="0.3"/>
    <row r="3201" s="30" customFormat="1" x14ac:dyDescent="0.3"/>
    <row r="3202" s="31" customFormat="1" x14ac:dyDescent="0.3"/>
    <row r="3203" customFormat="1" x14ac:dyDescent="0.3"/>
    <row r="3204" s="30" customFormat="1" x14ac:dyDescent="0.3"/>
    <row r="3205" s="31" customFormat="1" x14ac:dyDescent="0.3"/>
    <row r="3206" customFormat="1" x14ac:dyDescent="0.3"/>
    <row r="3207" s="30" customFormat="1" x14ac:dyDescent="0.3"/>
    <row r="3208" s="31" customFormat="1" x14ac:dyDescent="0.3"/>
    <row r="3209" customFormat="1" x14ac:dyDescent="0.3"/>
    <row r="3210" s="30" customFormat="1" x14ac:dyDescent="0.3"/>
    <row r="3211" s="31" customFormat="1" x14ac:dyDescent="0.3"/>
    <row r="3212" customFormat="1" x14ac:dyDescent="0.3"/>
    <row r="3213" s="30" customFormat="1" x14ac:dyDescent="0.3"/>
    <row r="3214" s="31" customFormat="1" x14ac:dyDescent="0.3"/>
    <row r="3215" customFormat="1" x14ac:dyDescent="0.3"/>
    <row r="3216" s="30" customFormat="1" x14ac:dyDescent="0.3"/>
    <row r="3217" s="31" customFormat="1" x14ac:dyDescent="0.3"/>
    <row r="3218" customFormat="1" x14ac:dyDescent="0.3"/>
    <row r="3219" s="30" customFormat="1" x14ac:dyDescent="0.3"/>
    <row r="3220" s="31" customFormat="1" x14ac:dyDescent="0.3"/>
    <row r="3221" customFormat="1" x14ac:dyDescent="0.3"/>
    <row r="3222" s="30" customFormat="1" x14ac:dyDescent="0.3"/>
    <row r="3223" s="31" customFormat="1" x14ac:dyDescent="0.3"/>
    <row r="3224" customFormat="1" x14ac:dyDescent="0.3"/>
    <row r="3225" s="30" customFormat="1" x14ac:dyDescent="0.3"/>
    <row r="3226" s="31" customFormat="1" x14ac:dyDescent="0.3"/>
    <row r="3227" customFormat="1" x14ac:dyDescent="0.3"/>
    <row r="3228" s="30" customFormat="1" x14ac:dyDescent="0.3"/>
    <row r="3229" s="31" customFormat="1" x14ac:dyDescent="0.3"/>
    <row r="3230" customFormat="1" x14ac:dyDescent="0.3"/>
    <row r="3231" s="30" customFormat="1" x14ac:dyDescent="0.3"/>
    <row r="3232" s="31" customFormat="1" x14ac:dyDescent="0.3"/>
    <row r="3233" customFormat="1" x14ac:dyDescent="0.3"/>
    <row r="3234" s="30" customFormat="1" x14ac:dyDescent="0.3"/>
    <row r="3235" s="31" customFormat="1" x14ac:dyDescent="0.3"/>
    <row r="3236" customFormat="1" x14ac:dyDescent="0.3"/>
    <row r="3237" s="30" customFormat="1" x14ac:dyDescent="0.3"/>
    <row r="3238" s="31" customFormat="1" x14ac:dyDescent="0.3"/>
    <row r="3239" customFormat="1" x14ac:dyDescent="0.3"/>
    <row r="3240" s="30" customFormat="1" x14ac:dyDescent="0.3"/>
    <row r="3241" s="31" customFormat="1" x14ac:dyDescent="0.3"/>
    <row r="3242" customFormat="1" x14ac:dyDescent="0.3"/>
    <row r="3243" s="30" customFormat="1" x14ac:dyDescent="0.3"/>
    <row r="3244" s="31" customFormat="1" x14ac:dyDescent="0.3"/>
    <row r="3245" customFormat="1" x14ac:dyDescent="0.3"/>
    <row r="3246" s="30" customFormat="1" x14ac:dyDescent="0.3"/>
    <row r="3247" s="31" customFormat="1" x14ac:dyDescent="0.3"/>
    <row r="3248" customFormat="1" x14ac:dyDescent="0.3"/>
    <row r="3249" s="30" customFormat="1" x14ac:dyDescent="0.3"/>
    <row r="3250" s="31" customFormat="1" x14ac:dyDescent="0.3"/>
    <row r="3251" customFormat="1" x14ac:dyDescent="0.3"/>
    <row r="3252" s="30" customFormat="1" x14ac:dyDescent="0.3"/>
    <row r="3253" s="31" customFormat="1" x14ac:dyDescent="0.3"/>
    <row r="3254" customFormat="1" x14ac:dyDescent="0.3"/>
    <row r="3255" s="30" customFormat="1" x14ac:dyDescent="0.3"/>
    <row r="3256" s="31" customFormat="1" x14ac:dyDescent="0.3"/>
    <row r="3257" customFormat="1" x14ac:dyDescent="0.3"/>
    <row r="3258" s="30" customFormat="1" x14ac:dyDescent="0.3"/>
    <row r="3259" s="31" customFormat="1" x14ac:dyDescent="0.3"/>
    <row r="3260" customFormat="1" x14ac:dyDescent="0.3"/>
    <row r="3261" s="30" customFormat="1" x14ac:dyDescent="0.3"/>
    <row r="3262" s="31" customFormat="1" x14ac:dyDescent="0.3"/>
    <row r="3263" customFormat="1" x14ac:dyDescent="0.3"/>
    <row r="3264" s="30" customFormat="1" x14ac:dyDescent="0.3"/>
    <row r="3265" s="31" customFormat="1" x14ac:dyDescent="0.3"/>
    <row r="3266" customFormat="1" x14ac:dyDescent="0.3"/>
    <row r="3267" s="30" customFormat="1" x14ac:dyDescent="0.3"/>
    <row r="3268" s="31" customFormat="1" x14ac:dyDescent="0.3"/>
    <row r="3269" customFormat="1" x14ac:dyDescent="0.3"/>
    <row r="3270" s="30" customFormat="1" x14ac:dyDescent="0.3"/>
    <row r="3271" s="31" customFormat="1" x14ac:dyDescent="0.3"/>
    <row r="3272" customFormat="1" x14ac:dyDescent="0.3"/>
    <row r="3273" s="30" customFormat="1" x14ac:dyDescent="0.3"/>
    <row r="3274" s="31" customFormat="1" x14ac:dyDescent="0.3"/>
    <row r="3275" customFormat="1" x14ac:dyDescent="0.3"/>
    <row r="3276" s="30" customFormat="1" x14ac:dyDescent="0.3"/>
    <row r="3277" s="31" customFormat="1" x14ac:dyDescent="0.3"/>
    <row r="3278" customFormat="1" x14ac:dyDescent="0.3"/>
    <row r="3279" s="30" customFormat="1" x14ac:dyDescent="0.3"/>
    <row r="3280" s="31" customFormat="1" x14ac:dyDescent="0.3"/>
    <row r="3281" customFormat="1" x14ac:dyDescent="0.3"/>
    <row r="3282" s="30" customFormat="1" x14ac:dyDescent="0.3"/>
    <row r="3283" s="31" customFormat="1" x14ac:dyDescent="0.3"/>
    <row r="3284" customFormat="1" x14ac:dyDescent="0.3"/>
    <row r="3285" s="30" customFormat="1" x14ac:dyDescent="0.3"/>
    <row r="3286" s="31" customFormat="1" x14ac:dyDescent="0.3"/>
    <row r="3287" customFormat="1" x14ac:dyDescent="0.3"/>
    <row r="3288" s="30" customFormat="1" x14ac:dyDescent="0.3"/>
    <row r="3289" s="31" customFormat="1" x14ac:dyDescent="0.3"/>
    <row r="3290" customFormat="1" x14ac:dyDescent="0.3"/>
    <row r="3291" s="30" customFormat="1" x14ac:dyDescent="0.3"/>
    <row r="3292" s="31" customFormat="1" x14ac:dyDescent="0.3"/>
    <row r="3293" customFormat="1" x14ac:dyDescent="0.3"/>
    <row r="3294" s="30" customFormat="1" x14ac:dyDescent="0.3"/>
    <row r="3295" s="31" customFormat="1" x14ac:dyDescent="0.3"/>
    <row r="3296" customFormat="1" x14ac:dyDescent="0.3"/>
    <row r="3297" s="30" customFormat="1" x14ac:dyDescent="0.3"/>
    <row r="3298" s="31" customFormat="1" x14ac:dyDescent="0.3"/>
    <row r="3299" customFormat="1" x14ac:dyDescent="0.3"/>
    <row r="3300" s="30" customFormat="1" x14ac:dyDescent="0.3"/>
    <row r="3301" s="31" customFormat="1" x14ac:dyDescent="0.3"/>
    <row r="3302" customFormat="1" x14ac:dyDescent="0.3"/>
    <row r="3303" s="30" customFormat="1" x14ac:dyDescent="0.3"/>
    <row r="3304" s="31" customFormat="1" x14ac:dyDescent="0.3"/>
    <row r="3305" customFormat="1" x14ac:dyDescent="0.3"/>
    <row r="3306" s="30" customFormat="1" x14ac:dyDescent="0.3"/>
    <row r="3307" s="31" customFormat="1" x14ac:dyDescent="0.3"/>
    <row r="3308" customFormat="1" x14ac:dyDescent="0.3"/>
    <row r="3309" s="30" customFormat="1" x14ac:dyDescent="0.3"/>
    <row r="3310" s="31" customFormat="1" x14ac:dyDescent="0.3"/>
    <row r="3311" customFormat="1" x14ac:dyDescent="0.3"/>
    <row r="3312" s="30" customFormat="1" x14ac:dyDescent="0.3"/>
    <row r="3313" s="31" customFormat="1" x14ac:dyDescent="0.3"/>
    <row r="3314" customFormat="1" x14ac:dyDescent="0.3"/>
    <row r="3315" s="30" customFormat="1" x14ac:dyDescent="0.3"/>
    <row r="3316" s="31" customFormat="1" x14ac:dyDescent="0.3"/>
    <row r="3317" customFormat="1" x14ac:dyDescent="0.3"/>
    <row r="3318" s="30" customFormat="1" x14ac:dyDescent="0.3"/>
    <row r="3319" s="31" customFormat="1" x14ac:dyDescent="0.3"/>
    <row r="3320" customFormat="1" x14ac:dyDescent="0.3"/>
    <row r="3321" s="30" customFormat="1" x14ac:dyDescent="0.3"/>
    <row r="3322" s="31" customFormat="1" x14ac:dyDescent="0.3"/>
    <row r="3323" customFormat="1" x14ac:dyDescent="0.3"/>
    <row r="3324" s="30" customFormat="1" x14ac:dyDescent="0.3"/>
    <row r="3325" s="31" customFormat="1" x14ac:dyDescent="0.3"/>
    <row r="3326" customFormat="1" x14ac:dyDescent="0.3"/>
    <row r="3327" s="30" customFormat="1" x14ac:dyDescent="0.3"/>
    <row r="3328" s="31" customFormat="1" x14ac:dyDescent="0.3"/>
    <row r="3329" customFormat="1" x14ac:dyDescent="0.3"/>
    <row r="3330" s="30" customFormat="1" x14ac:dyDescent="0.3"/>
    <row r="3331" s="31" customFormat="1" x14ac:dyDescent="0.3"/>
    <row r="3332" customFormat="1" x14ac:dyDescent="0.3"/>
    <row r="3333" s="30" customFormat="1" x14ac:dyDescent="0.3"/>
    <row r="3334" s="31" customFormat="1" x14ac:dyDescent="0.3"/>
    <row r="3335" customFormat="1" x14ac:dyDescent="0.3"/>
    <row r="3336" s="30" customFormat="1" x14ac:dyDescent="0.3"/>
    <row r="3337" s="31" customFormat="1" x14ac:dyDescent="0.3"/>
    <row r="3338" customFormat="1" x14ac:dyDescent="0.3"/>
    <row r="3339" s="30" customFormat="1" x14ac:dyDescent="0.3"/>
    <row r="3340" s="31" customFormat="1" x14ac:dyDescent="0.3"/>
    <row r="3341" customFormat="1" x14ac:dyDescent="0.3"/>
    <row r="3342" s="30" customFormat="1" x14ac:dyDescent="0.3"/>
    <row r="3343" s="31" customFormat="1" x14ac:dyDescent="0.3"/>
    <row r="3344" customFormat="1" x14ac:dyDescent="0.3"/>
    <row r="3345" s="30" customFormat="1" x14ac:dyDescent="0.3"/>
    <row r="3346" s="31" customFormat="1" x14ac:dyDescent="0.3"/>
    <row r="3347" customFormat="1" x14ac:dyDescent="0.3"/>
    <row r="3348" s="30" customFormat="1" x14ac:dyDescent="0.3"/>
    <row r="3349" s="31" customFormat="1" x14ac:dyDescent="0.3"/>
    <row r="3350" customFormat="1" x14ac:dyDescent="0.3"/>
    <row r="3351" s="30" customFormat="1" x14ac:dyDescent="0.3"/>
    <row r="3352" s="31" customFormat="1" x14ac:dyDescent="0.3"/>
    <row r="3353" customFormat="1" x14ac:dyDescent="0.3"/>
    <row r="3354" s="30" customFormat="1" x14ac:dyDescent="0.3"/>
    <row r="3355" s="31" customFormat="1" x14ac:dyDescent="0.3"/>
    <row r="3356" customFormat="1" x14ac:dyDescent="0.3"/>
    <row r="3357" s="30" customFormat="1" x14ac:dyDescent="0.3"/>
    <row r="3358" s="31" customFormat="1" x14ac:dyDescent="0.3"/>
    <row r="3359" customFormat="1" x14ac:dyDescent="0.3"/>
    <row r="3360" s="30" customFormat="1" x14ac:dyDescent="0.3"/>
    <row r="3361" s="31" customFormat="1" x14ac:dyDescent="0.3"/>
    <row r="3362" customFormat="1" x14ac:dyDescent="0.3"/>
    <row r="3363" s="30" customFormat="1" x14ac:dyDescent="0.3"/>
    <row r="3364" s="31" customFormat="1" x14ac:dyDescent="0.3"/>
    <row r="3365" customFormat="1" x14ac:dyDescent="0.3"/>
    <row r="3366" s="30" customFormat="1" x14ac:dyDescent="0.3"/>
    <row r="3367" s="31" customFormat="1" x14ac:dyDescent="0.3"/>
    <row r="3368" customFormat="1" x14ac:dyDescent="0.3"/>
    <row r="3369" s="30" customFormat="1" x14ac:dyDescent="0.3"/>
    <row r="3370" s="31" customFormat="1" x14ac:dyDescent="0.3"/>
    <row r="3371" customFormat="1" x14ac:dyDescent="0.3"/>
    <row r="3372" s="30" customFormat="1" x14ac:dyDescent="0.3"/>
    <row r="3373" s="31" customFormat="1" x14ac:dyDescent="0.3"/>
    <row r="3374" customFormat="1" x14ac:dyDescent="0.3"/>
    <row r="3375" s="30" customFormat="1" x14ac:dyDescent="0.3"/>
    <row r="3376" s="31" customFormat="1" x14ac:dyDescent="0.3"/>
    <row r="3377" customFormat="1" x14ac:dyDescent="0.3"/>
    <row r="3378" s="30" customFormat="1" x14ac:dyDescent="0.3"/>
    <row r="3379" s="31" customFormat="1" x14ac:dyDescent="0.3"/>
    <row r="3380" customFormat="1" x14ac:dyDescent="0.3"/>
    <row r="3381" s="30" customFormat="1" x14ac:dyDescent="0.3"/>
    <row r="3382" s="31" customFormat="1" x14ac:dyDescent="0.3"/>
    <row r="3383" customFormat="1" x14ac:dyDescent="0.3"/>
    <row r="3384" s="30" customFormat="1" x14ac:dyDescent="0.3"/>
    <row r="3385" s="31" customFormat="1" x14ac:dyDescent="0.3"/>
    <row r="3386" customFormat="1" x14ac:dyDescent="0.3"/>
    <row r="3387" s="30" customFormat="1" x14ac:dyDescent="0.3"/>
    <row r="3388" s="31" customFormat="1" x14ac:dyDescent="0.3"/>
    <row r="3389" customFormat="1" x14ac:dyDescent="0.3"/>
    <row r="3390" s="30" customFormat="1" x14ac:dyDescent="0.3"/>
    <row r="3391" s="31" customFormat="1" x14ac:dyDescent="0.3"/>
    <row r="3392" customFormat="1" x14ac:dyDescent="0.3"/>
    <row r="3393" s="30" customFormat="1" x14ac:dyDescent="0.3"/>
    <row r="3394" s="31" customFormat="1" x14ac:dyDescent="0.3"/>
    <row r="3395" customFormat="1" x14ac:dyDescent="0.3"/>
    <row r="3396" s="30" customFormat="1" x14ac:dyDescent="0.3"/>
    <row r="3397" s="31" customFormat="1" x14ac:dyDescent="0.3"/>
    <row r="3398" customFormat="1" x14ac:dyDescent="0.3"/>
    <row r="3399" s="30" customFormat="1" x14ac:dyDescent="0.3"/>
    <row r="3400" s="31" customFormat="1" x14ac:dyDescent="0.3"/>
    <row r="3401" customFormat="1" x14ac:dyDescent="0.3"/>
    <row r="3402" s="30" customFormat="1" x14ac:dyDescent="0.3"/>
    <row r="3403" s="31" customFormat="1" x14ac:dyDescent="0.3"/>
    <row r="3404" customFormat="1" x14ac:dyDescent="0.3"/>
    <row r="3405" s="30" customFormat="1" x14ac:dyDescent="0.3"/>
    <row r="3406" s="31" customFormat="1" x14ac:dyDescent="0.3"/>
    <row r="3407" customFormat="1" x14ac:dyDescent="0.3"/>
    <row r="3408" s="30" customFormat="1" x14ac:dyDescent="0.3"/>
    <row r="3409" s="31" customFormat="1" x14ac:dyDescent="0.3"/>
    <row r="3410" customFormat="1" x14ac:dyDescent="0.3"/>
    <row r="3411" s="30" customFormat="1" x14ac:dyDescent="0.3"/>
    <row r="3412" s="31" customFormat="1" x14ac:dyDescent="0.3"/>
    <row r="3413" customFormat="1" x14ac:dyDescent="0.3"/>
    <row r="3414" s="30" customFormat="1" x14ac:dyDescent="0.3"/>
    <row r="3415" s="31" customFormat="1" x14ac:dyDescent="0.3"/>
    <row r="3416" customFormat="1" x14ac:dyDescent="0.3"/>
    <row r="3417" s="30" customFormat="1" x14ac:dyDescent="0.3"/>
    <row r="3418" s="31" customFormat="1" x14ac:dyDescent="0.3"/>
    <row r="3419" customFormat="1" x14ac:dyDescent="0.3"/>
    <row r="3420" s="30" customFormat="1" x14ac:dyDescent="0.3"/>
    <row r="3421" s="31" customFormat="1" x14ac:dyDescent="0.3"/>
    <row r="3422" customFormat="1" x14ac:dyDescent="0.3"/>
    <row r="3423" s="30" customFormat="1" x14ac:dyDescent="0.3"/>
    <row r="3424" s="31" customFormat="1" x14ac:dyDescent="0.3"/>
    <row r="3425" customFormat="1" x14ac:dyDescent="0.3"/>
    <row r="3426" s="30" customFormat="1" x14ac:dyDescent="0.3"/>
    <row r="3427" s="31" customFormat="1" x14ac:dyDescent="0.3"/>
    <row r="3428" customFormat="1" x14ac:dyDescent="0.3"/>
    <row r="3429" s="30" customFormat="1" x14ac:dyDescent="0.3"/>
    <row r="3430" s="31" customFormat="1" x14ac:dyDescent="0.3"/>
    <row r="3431" customFormat="1" x14ac:dyDescent="0.3"/>
    <row r="3432" s="30" customFormat="1" x14ac:dyDescent="0.3"/>
    <row r="3433" s="31" customFormat="1" x14ac:dyDescent="0.3"/>
    <row r="3434" customFormat="1" x14ac:dyDescent="0.3"/>
    <row r="3435" s="30" customFormat="1" x14ac:dyDescent="0.3"/>
    <row r="3436" s="31" customFormat="1" x14ac:dyDescent="0.3"/>
    <row r="3437" customFormat="1" x14ac:dyDescent="0.3"/>
    <row r="3438" s="30" customFormat="1" x14ac:dyDescent="0.3"/>
    <row r="3439" s="31" customFormat="1" x14ac:dyDescent="0.3"/>
    <row r="3440" customFormat="1" x14ac:dyDescent="0.3"/>
    <row r="3441" s="30" customFormat="1" x14ac:dyDescent="0.3"/>
    <row r="3442" s="31" customFormat="1" x14ac:dyDescent="0.3"/>
    <row r="3443" customFormat="1" x14ac:dyDescent="0.3"/>
    <row r="3444" s="30" customFormat="1" x14ac:dyDescent="0.3"/>
    <row r="3445" s="31" customFormat="1" x14ac:dyDescent="0.3"/>
    <row r="3446" customFormat="1" x14ac:dyDescent="0.3"/>
    <row r="3447" s="30" customFormat="1" x14ac:dyDescent="0.3"/>
    <row r="3448" s="31" customFormat="1" x14ac:dyDescent="0.3"/>
    <row r="3449" customFormat="1" x14ac:dyDescent="0.3"/>
    <row r="3450" s="30" customFormat="1" x14ac:dyDescent="0.3"/>
    <row r="3451" s="31" customFormat="1" x14ac:dyDescent="0.3"/>
    <row r="3452" customFormat="1" x14ac:dyDescent="0.3"/>
    <row r="3453" s="30" customFormat="1" x14ac:dyDescent="0.3"/>
    <row r="3454" s="31" customFormat="1" x14ac:dyDescent="0.3"/>
    <row r="3455" customFormat="1" x14ac:dyDescent="0.3"/>
    <row r="3456" s="30" customFormat="1" x14ac:dyDescent="0.3"/>
    <row r="3457" s="31" customFormat="1" x14ac:dyDescent="0.3"/>
    <row r="3458" customFormat="1" x14ac:dyDescent="0.3"/>
    <row r="3459" s="30" customFormat="1" x14ac:dyDescent="0.3"/>
    <row r="3460" s="31" customFormat="1" x14ac:dyDescent="0.3"/>
    <row r="3461" customFormat="1" x14ac:dyDescent="0.3"/>
    <row r="3462" s="30" customFormat="1" x14ac:dyDescent="0.3"/>
    <row r="3463" s="31" customFormat="1" x14ac:dyDescent="0.3"/>
    <row r="3464" customFormat="1" x14ac:dyDescent="0.3"/>
    <row r="3465" s="30" customFormat="1" x14ac:dyDescent="0.3"/>
    <row r="3466" s="31" customFormat="1" x14ac:dyDescent="0.3"/>
    <row r="3467" customFormat="1" x14ac:dyDescent="0.3"/>
    <row r="3468" s="30" customFormat="1" x14ac:dyDescent="0.3"/>
    <row r="3469" s="31" customFormat="1" x14ac:dyDescent="0.3"/>
    <row r="3470" customFormat="1" x14ac:dyDescent="0.3"/>
    <row r="3471" s="30" customFormat="1" x14ac:dyDescent="0.3"/>
    <row r="3472" s="31" customFormat="1" x14ac:dyDescent="0.3"/>
    <row r="3473" customFormat="1" x14ac:dyDescent="0.3"/>
    <row r="3474" s="30" customFormat="1" x14ac:dyDescent="0.3"/>
    <row r="3475" s="31" customFormat="1" x14ac:dyDescent="0.3"/>
    <row r="3476" customFormat="1" x14ac:dyDescent="0.3"/>
    <row r="3477" s="30" customFormat="1" x14ac:dyDescent="0.3"/>
    <row r="3478" s="31" customFormat="1" x14ac:dyDescent="0.3"/>
    <row r="3479" customFormat="1" x14ac:dyDescent="0.3"/>
    <row r="3480" s="30" customFormat="1" x14ac:dyDescent="0.3"/>
    <row r="3481" s="31" customFormat="1" x14ac:dyDescent="0.3"/>
    <row r="3482" customFormat="1" x14ac:dyDescent="0.3"/>
    <row r="3483" s="30" customFormat="1" x14ac:dyDescent="0.3"/>
    <row r="3484" s="31" customFormat="1" x14ac:dyDescent="0.3"/>
    <row r="3485" customFormat="1" x14ac:dyDescent="0.3"/>
    <row r="3486" s="30" customFormat="1" x14ac:dyDescent="0.3"/>
    <row r="3487" s="31" customFormat="1" x14ac:dyDescent="0.3"/>
    <row r="3488" customFormat="1" x14ac:dyDescent="0.3"/>
    <row r="3489" s="30" customFormat="1" x14ac:dyDescent="0.3"/>
    <row r="3490" s="31" customFormat="1" x14ac:dyDescent="0.3"/>
    <row r="3491" customFormat="1" x14ac:dyDescent="0.3"/>
    <row r="3492" s="30" customFormat="1" x14ac:dyDescent="0.3"/>
    <row r="3493" s="31" customFormat="1" x14ac:dyDescent="0.3"/>
    <row r="3494" customFormat="1" x14ac:dyDescent="0.3"/>
    <row r="3495" s="30" customFormat="1" x14ac:dyDescent="0.3"/>
    <row r="3496" s="31" customFormat="1" x14ac:dyDescent="0.3"/>
    <row r="3497" customFormat="1" x14ac:dyDescent="0.3"/>
    <row r="3498" s="30" customFormat="1" x14ac:dyDescent="0.3"/>
    <row r="3499" s="31" customFormat="1" x14ac:dyDescent="0.3"/>
    <row r="3500" customFormat="1" x14ac:dyDescent="0.3"/>
    <row r="3501" s="30" customFormat="1" x14ac:dyDescent="0.3"/>
    <row r="3502" s="31" customFormat="1" x14ac:dyDescent="0.3"/>
    <row r="3503" customFormat="1" x14ac:dyDescent="0.3"/>
    <row r="3504" s="30" customFormat="1" x14ac:dyDescent="0.3"/>
    <row r="3505" s="31" customFormat="1" x14ac:dyDescent="0.3"/>
    <row r="3506" customFormat="1" x14ac:dyDescent="0.3"/>
    <row r="3507" s="30" customFormat="1" x14ac:dyDescent="0.3"/>
    <row r="3508" s="31" customFormat="1" x14ac:dyDescent="0.3"/>
    <row r="3509" customFormat="1" x14ac:dyDescent="0.3"/>
    <row r="3510" s="30" customFormat="1" x14ac:dyDescent="0.3"/>
    <row r="3511" s="31" customFormat="1" x14ac:dyDescent="0.3"/>
    <row r="3512" customFormat="1" x14ac:dyDescent="0.3"/>
    <row r="3513" s="30" customFormat="1" x14ac:dyDescent="0.3"/>
    <row r="3514" s="31" customFormat="1" x14ac:dyDescent="0.3"/>
    <row r="3515" customFormat="1" x14ac:dyDescent="0.3"/>
    <row r="3516" s="30" customFormat="1" x14ac:dyDescent="0.3"/>
    <row r="3517" s="31" customFormat="1" x14ac:dyDescent="0.3"/>
    <row r="3518" customFormat="1" x14ac:dyDescent="0.3"/>
    <row r="3519" s="30" customFormat="1" x14ac:dyDescent="0.3"/>
    <row r="3520" s="31" customFormat="1" x14ac:dyDescent="0.3"/>
    <row r="3521" customFormat="1" x14ac:dyDescent="0.3"/>
    <row r="3522" s="30" customFormat="1" x14ac:dyDescent="0.3"/>
    <row r="3523" s="31" customFormat="1" x14ac:dyDescent="0.3"/>
    <row r="3524" customFormat="1" x14ac:dyDescent="0.3"/>
    <row r="3525" s="30" customFormat="1" x14ac:dyDescent="0.3"/>
    <row r="3526" s="31" customFormat="1" x14ac:dyDescent="0.3"/>
    <row r="3527" customFormat="1" x14ac:dyDescent="0.3"/>
    <row r="3528" s="30" customFormat="1" x14ac:dyDescent="0.3"/>
    <row r="3529" s="31" customFormat="1" x14ac:dyDescent="0.3"/>
    <row r="3530" customFormat="1" x14ac:dyDescent="0.3"/>
    <row r="3531" s="30" customFormat="1" x14ac:dyDescent="0.3"/>
    <row r="3532" s="31" customFormat="1" x14ac:dyDescent="0.3"/>
    <row r="3533" customFormat="1" x14ac:dyDescent="0.3"/>
    <row r="3534" s="30" customFormat="1" x14ac:dyDescent="0.3"/>
    <row r="3535" s="31" customFormat="1" x14ac:dyDescent="0.3"/>
    <row r="3536" customFormat="1" x14ac:dyDescent="0.3"/>
    <row r="3537" s="30" customFormat="1" x14ac:dyDescent="0.3"/>
    <row r="3538" s="31" customFormat="1" x14ac:dyDescent="0.3"/>
    <row r="3539" customFormat="1" x14ac:dyDescent="0.3"/>
    <row r="3540" s="30" customFormat="1" x14ac:dyDescent="0.3"/>
    <row r="3541" s="31" customFormat="1" x14ac:dyDescent="0.3"/>
    <row r="3542" customFormat="1" x14ac:dyDescent="0.3"/>
    <row r="3543" s="30" customFormat="1" x14ac:dyDescent="0.3"/>
    <row r="3544" s="31" customFormat="1" x14ac:dyDescent="0.3"/>
    <row r="3545" customFormat="1" x14ac:dyDescent="0.3"/>
    <row r="3546" s="30" customFormat="1" x14ac:dyDescent="0.3"/>
    <row r="3547" s="31" customFormat="1" x14ac:dyDescent="0.3"/>
    <row r="3548" customFormat="1" x14ac:dyDescent="0.3"/>
    <row r="3549" s="30" customFormat="1" x14ac:dyDescent="0.3"/>
    <row r="3550" s="31" customFormat="1" x14ac:dyDescent="0.3"/>
    <row r="3551" customFormat="1" x14ac:dyDescent="0.3"/>
    <row r="3552" s="30" customFormat="1" x14ac:dyDescent="0.3"/>
    <row r="3553" s="31" customFormat="1" x14ac:dyDescent="0.3"/>
    <row r="3554" customFormat="1" x14ac:dyDescent="0.3"/>
    <row r="3555" s="30" customFormat="1" x14ac:dyDescent="0.3"/>
    <row r="3556" s="31" customFormat="1" x14ac:dyDescent="0.3"/>
    <row r="3557" customFormat="1" x14ac:dyDescent="0.3"/>
    <row r="3558" s="30" customFormat="1" x14ac:dyDescent="0.3"/>
    <row r="3559" s="31" customFormat="1" x14ac:dyDescent="0.3"/>
    <row r="3560" customFormat="1" x14ac:dyDescent="0.3"/>
    <row r="3561" s="30" customFormat="1" x14ac:dyDescent="0.3"/>
    <row r="3562" s="31" customFormat="1" x14ac:dyDescent="0.3"/>
    <row r="3563" customFormat="1" x14ac:dyDescent="0.3"/>
    <row r="3564" s="30" customFormat="1" x14ac:dyDescent="0.3"/>
    <row r="3565" s="31" customFormat="1" x14ac:dyDescent="0.3"/>
    <row r="3566" customFormat="1" x14ac:dyDescent="0.3"/>
    <row r="3567" s="30" customFormat="1" x14ac:dyDescent="0.3"/>
    <row r="3568" s="31" customFormat="1" x14ac:dyDescent="0.3"/>
    <row r="3569" customFormat="1" x14ac:dyDescent="0.3"/>
    <row r="3570" s="30" customFormat="1" x14ac:dyDescent="0.3"/>
    <row r="3571" s="31" customFormat="1" x14ac:dyDescent="0.3"/>
    <row r="3572" customFormat="1" x14ac:dyDescent="0.3"/>
    <row r="3573" s="30" customFormat="1" x14ac:dyDescent="0.3"/>
    <row r="3574" s="31" customFormat="1" x14ac:dyDescent="0.3"/>
    <row r="3575" customFormat="1" x14ac:dyDescent="0.3"/>
    <row r="3576" s="30" customFormat="1" x14ac:dyDescent="0.3"/>
    <row r="3577" s="31" customFormat="1" x14ac:dyDescent="0.3"/>
    <row r="3578" customFormat="1" x14ac:dyDescent="0.3"/>
    <row r="3579" s="30" customFormat="1" x14ac:dyDescent="0.3"/>
    <row r="3580" s="31" customFormat="1" x14ac:dyDescent="0.3"/>
    <row r="3581" customFormat="1" x14ac:dyDescent="0.3"/>
    <row r="3582" s="30" customFormat="1" x14ac:dyDescent="0.3"/>
    <row r="3583" s="31" customFormat="1" x14ac:dyDescent="0.3"/>
    <row r="3584" customFormat="1" x14ac:dyDescent="0.3"/>
    <row r="3585" s="30" customFormat="1" x14ac:dyDescent="0.3"/>
    <row r="3586" s="31" customFormat="1" x14ac:dyDescent="0.3"/>
    <row r="3587" customFormat="1" x14ac:dyDescent="0.3"/>
    <row r="3588" s="30" customFormat="1" x14ac:dyDescent="0.3"/>
    <row r="3589" s="31" customFormat="1" x14ac:dyDescent="0.3"/>
    <row r="3590" customFormat="1" x14ac:dyDescent="0.3"/>
    <row r="3591" s="30" customFormat="1" x14ac:dyDescent="0.3"/>
    <row r="3592" s="31" customFormat="1" x14ac:dyDescent="0.3"/>
    <row r="3593" customFormat="1" x14ac:dyDescent="0.3"/>
    <row r="3594" s="30" customFormat="1" x14ac:dyDescent="0.3"/>
    <row r="3595" s="31" customFormat="1" x14ac:dyDescent="0.3"/>
    <row r="3596" customFormat="1" x14ac:dyDescent="0.3"/>
    <row r="3597" s="30" customFormat="1" x14ac:dyDescent="0.3"/>
    <row r="3598" s="31" customFormat="1" x14ac:dyDescent="0.3"/>
    <row r="3599" customFormat="1" x14ac:dyDescent="0.3"/>
    <row r="3600" s="30" customFormat="1" x14ac:dyDescent="0.3"/>
    <row r="3601" s="31" customFormat="1" x14ac:dyDescent="0.3"/>
    <row r="3602" customFormat="1" x14ac:dyDescent="0.3"/>
    <row r="3603" s="30" customFormat="1" x14ac:dyDescent="0.3"/>
    <row r="3604" s="31" customFormat="1" x14ac:dyDescent="0.3"/>
    <row r="3605" customFormat="1" x14ac:dyDescent="0.3"/>
    <row r="3606" s="30" customFormat="1" x14ac:dyDescent="0.3"/>
    <row r="3607" s="31" customFormat="1" x14ac:dyDescent="0.3"/>
    <row r="3608" customFormat="1" x14ac:dyDescent="0.3"/>
    <row r="3609" s="30" customFormat="1" x14ac:dyDescent="0.3"/>
    <row r="3610" s="31" customFormat="1" x14ac:dyDescent="0.3"/>
    <row r="3611" customFormat="1" x14ac:dyDescent="0.3"/>
    <row r="3612" s="30" customFormat="1" x14ac:dyDescent="0.3"/>
    <row r="3613" s="31" customFormat="1" x14ac:dyDescent="0.3"/>
    <row r="3614" customFormat="1" x14ac:dyDescent="0.3"/>
    <row r="3615" s="30" customFormat="1" x14ac:dyDescent="0.3"/>
    <row r="3616" s="31" customFormat="1" x14ac:dyDescent="0.3"/>
    <row r="3617" customFormat="1" x14ac:dyDescent="0.3"/>
    <row r="3618" s="30" customFormat="1" x14ac:dyDescent="0.3"/>
    <row r="3619" s="31" customFormat="1" x14ac:dyDescent="0.3"/>
    <row r="3620" customFormat="1" x14ac:dyDescent="0.3"/>
    <row r="3621" s="30" customFormat="1" x14ac:dyDescent="0.3"/>
    <row r="3622" s="31" customFormat="1" x14ac:dyDescent="0.3"/>
    <row r="3623" customFormat="1" x14ac:dyDescent="0.3"/>
    <row r="3624" s="30" customFormat="1" x14ac:dyDescent="0.3"/>
    <row r="3625" s="31" customFormat="1" x14ac:dyDescent="0.3"/>
    <row r="3626" customFormat="1" x14ac:dyDescent="0.3"/>
    <row r="3627" s="30" customFormat="1" x14ac:dyDescent="0.3"/>
    <row r="3628" s="31" customFormat="1" x14ac:dyDescent="0.3"/>
    <row r="3629" customFormat="1" x14ac:dyDescent="0.3"/>
    <row r="3630" s="30" customFormat="1" x14ac:dyDescent="0.3"/>
    <row r="3631" s="31" customFormat="1" x14ac:dyDescent="0.3"/>
    <row r="3632" customFormat="1" x14ac:dyDescent="0.3"/>
    <row r="3633" s="30" customFormat="1" x14ac:dyDescent="0.3"/>
    <row r="3634" s="31" customFormat="1" x14ac:dyDescent="0.3"/>
    <row r="3635" customFormat="1" x14ac:dyDescent="0.3"/>
    <row r="3636" s="30" customFormat="1" x14ac:dyDescent="0.3"/>
    <row r="3637" s="31" customFormat="1" x14ac:dyDescent="0.3"/>
    <row r="3638" customFormat="1" x14ac:dyDescent="0.3"/>
    <row r="3639" s="30" customFormat="1" x14ac:dyDescent="0.3"/>
    <row r="3640" s="31" customFormat="1" x14ac:dyDescent="0.3"/>
    <row r="3641" customFormat="1" x14ac:dyDescent="0.3"/>
    <row r="3642" s="30" customFormat="1" x14ac:dyDescent="0.3"/>
    <row r="3643" s="31" customFormat="1" x14ac:dyDescent="0.3"/>
    <row r="3644" customFormat="1" x14ac:dyDescent="0.3"/>
    <row r="3645" s="30" customFormat="1" x14ac:dyDescent="0.3"/>
    <row r="3646" s="31" customFormat="1" x14ac:dyDescent="0.3"/>
    <row r="3647" customFormat="1" x14ac:dyDescent="0.3"/>
    <row r="3648" s="30" customFormat="1" x14ac:dyDescent="0.3"/>
    <row r="3649" s="31" customFormat="1" x14ac:dyDescent="0.3"/>
    <row r="3650" customFormat="1" x14ac:dyDescent="0.3"/>
    <row r="3651" s="30" customFormat="1" x14ac:dyDescent="0.3"/>
    <row r="3652" s="31" customFormat="1" x14ac:dyDescent="0.3"/>
    <row r="3653" customFormat="1" x14ac:dyDescent="0.3"/>
    <row r="3654" s="30" customFormat="1" x14ac:dyDescent="0.3"/>
    <row r="3655" s="31" customFormat="1" x14ac:dyDescent="0.3"/>
    <row r="3656" customFormat="1" x14ac:dyDescent="0.3"/>
    <row r="3657" s="30" customFormat="1" x14ac:dyDescent="0.3"/>
    <row r="3658" s="31" customFormat="1" x14ac:dyDescent="0.3"/>
    <row r="3659" customFormat="1" x14ac:dyDescent="0.3"/>
    <row r="3660" s="30" customFormat="1" x14ac:dyDescent="0.3"/>
    <row r="3661" s="31" customFormat="1" x14ac:dyDescent="0.3"/>
    <row r="3662" customFormat="1" x14ac:dyDescent="0.3"/>
    <row r="3663" s="30" customFormat="1" x14ac:dyDescent="0.3"/>
    <row r="3664" s="31" customFormat="1" x14ac:dyDescent="0.3"/>
    <row r="3665" customFormat="1" x14ac:dyDescent="0.3"/>
    <row r="3666" s="30" customFormat="1" x14ac:dyDescent="0.3"/>
    <row r="3667" s="31" customFormat="1" x14ac:dyDescent="0.3"/>
    <row r="3668" customFormat="1" x14ac:dyDescent="0.3"/>
    <row r="3669" s="30" customFormat="1" x14ac:dyDescent="0.3"/>
    <row r="3670" s="31" customFormat="1" x14ac:dyDescent="0.3"/>
    <row r="3671" customFormat="1" x14ac:dyDescent="0.3"/>
    <row r="3672" s="30" customFormat="1" x14ac:dyDescent="0.3"/>
    <row r="3673" s="31" customFormat="1" x14ac:dyDescent="0.3"/>
    <row r="3674" customFormat="1" x14ac:dyDescent="0.3"/>
    <row r="3675" s="30" customFormat="1" x14ac:dyDescent="0.3"/>
    <row r="3676" s="31" customFormat="1" x14ac:dyDescent="0.3"/>
    <row r="3677" customFormat="1" x14ac:dyDescent="0.3"/>
    <row r="3678" s="30" customFormat="1" x14ac:dyDescent="0.3"/>
    <row r="3679" s="31" customFormat="1" x14ac:dyDescent="0.3"/>
    <row r="3680" customFormat="1" x14ac:dyDescent="0.3"/>
    <row r="3681" spans="1:2" s="30" customFormat="1" x14ac:dyDescent="0.3"/>
    <row r="3682" spans="1:2" s="31" customFormat="1" x14ac:dyDescent="0.3"/>
    <row r="3683" spans="1:2" customFormat="1" x14ac:dyDescent="0.3"/>
    <row r="3684" spans="1:2" customFormat="1" x14ac:dyDescent="0.3">
      <c r="A3684" s="32"/>
    </row>
    <row r="3685" spans="1:2" customFormat="1" x14ac:dyDescent="0.3"/>
    <row r="3686" spans="1:2" customFormat="1" x14ac:dyDescent="0.3">
      <c r="A3686" s="33"/>
    </row>
    <row r="3687" spans="1:2" customFormat="1" x14ac:dyDescent="0.3">
      <c r="A3687" s="29"/>
    </row>
    <row r="3688" spans="1:2" customFormat="1" x14ac:dyDescent="0.3"/>
    <row r="3689" spans="1:2" customFormat="1" x14ac:dyDescent="0.3"/>
    <row r="3690" spans="1:2" s="27" customFormat="1" x14ac:dyDescent="0.3">
      <c r="A3690"/>
    </row>
    <row r="3691" spans="1:2" customFormat="1" x14ac:dyDescent="0.3"/>
    <row r="3692" spans="1:2" customFormat="1" x14ac:dyDescent="0.3">
      <c r="B3692" s="30"/>
    </row>
    <row r="3693" spans="1:2" s="30" customFormat="1" x14ac:dyDescent="0.3"/>
    <row r="3694" spans="1:2" s="30" customFormat="1" x14ac:dyDescent="0.3"/>
    <row r="3695" spans="1:2" s="31" customFormat="1" x14ac:dyDescent="0.3"/>
    <row r="3696" spans="1:2" customFormat="1" x14ac:dyDescent="0.3"/>
    <row r="3697" s="30" customFormat="1" x14ac:dyDescent="0.3"/>
    <row r="3698" s="31" customFormat="1" x14ac:dyDescent="0.3"/>
    <row r="3699" customFormat="1" x14ac:dyDescent="0.3"/>
    <row r="3700" s="30" customFormat="1" x14ac:dyDescent="0.3"/>
    <row r="3701" s="31" customFormat="1" x14ac:dyDescent="0.3"/>
    <row r="3702" customFormat="1" x14ac:dyDescent="0.3"/>
    <row r="3703" s="30" customFormat="1" x14ac:dyDescent="0.3"/>
    <row r="3704" s="31" customFormat="1" x14ac:dyDescent="0.3"/>
    <row r="3705" customFormat="1" x14ac:dyDescent="0.3"/>
    <row r="3706" s="30" customFormat="1" x14ac:dyDescent="0.3"/>
    <row r="3707" s="31" customFormat="1" x14ac:dyDescent="0.3"/>
    <row r="3708" customFormat="1" x14ac:dyDescent="0.3"/>
    <row r="3709" s="30" customFormat="1" x14ac:dyDescent="0.3"/>
    <row r="3710" s="31" customFormat="1" x14ac:dyDescent="0.3"/>
    <row r="3711" customFormat="1" x14ac:dyDescent="0.3"/>
    <row r="3712" s="30" customFormat="1" x14ac:dyDescent="0.3"/>
    <row r="3713" s="31" customFormat="1" x14ac:dyDescent="0.3"/>
    <row r="3714" customFormat="1" x14ac:dyDescent="0.3"/>
    <row r="3715" s="30" customFormat="1" x14ac:dyDescent="0.3"/>
    <row r="3716" s="31" customFormat="1" x14ac:dyDescent="0.3"/>
    <row r="3717" customFormat="1" x14ac:dyDescent="0.3"/>
    <row r="3718" s="30" customFormat="1" x14ac:dyDescent="0.3"/>
    <row r="3719" s="31" customFormat="1" x14ac:dyDescent="0.3"/>
    <row r="3720" customFormat="1" x14ac:dyDescent="0.3"/>
    <row r="3721" s="30" customFormat="1" x14ac:dyDescent="0.3"/>
    <row r="3722" s="31" customFormat="1" x14ac:dyDescent="0.3"/>
    <row r="3723" customFormat="1" x14ac:dyDescent="0.3"/>
    <row r="3724" s="30" customFormat="1" x14ac:dyDescent="0.3"/>
    <row r="3725" s="31" customFormat="1" x14ac:dyDescent="0.3"/>
    <row r="3726" customFormat="1" x14ac:dyDescent="0.3"/>
    <row r="3727" s="30" customFormat="1" x14ac:dyDescent="0.3"/>
    <row r="3728" s="31" customFormat="1" x14ac:dyDescent="0.3"/>
    <row r="3729" spans="1:2" customFormat="1" x14ac:dyDescent="0.3"/>
    <row r="3730" spans="1:2" s="30" customFormat="1" x14ac:dyDescent="0.3"/>
    <row r="3731" spans="1:2" s="31" customFormat="1" x14ac:dyDescent="0.3"/>
    <row r="3732" spans="1:2" customFormat="1" x14ac:dyDescent="0.3"/>
    <row r="3733" spans="1:2" s="34" customFormat="1" x14ac:dyDescent="0.3"/>
    <row r="3734" spans="1:2" s="34" customFormat="1" x14ac:dyDescent="0.3"/>
    <row r="3735" spans="1:2" s="34" customFormat="1" x14ac:dyDescent="0.3"/>
    <row r="3736" spans="1:2" customFormat="1" x14ac:dyDescent="0.3"/>
    <row r="3737" spans="1:2" customFormat="1" x14ac:dyDescent="0.3">
      <c r="A3737" s="33"/>
    </row>
    <row r="3738" spans="1:2" customFormat="1" x14ac:dyDescent="0.3">
      <c r="A3738" s="29"/>
    </row>
    <row r="3739" spans="1:2" customFormat="1" x14ac:dyDescent="0.3"/>
    <row r="3740" spans="1:2" customFormat="1" x14ac:dyDescent="0.3"/>
    <row r="3741" spans="1:2" s="27" customFormat="1" x14ac:dyDescent="0.3">
      <c r="A3741"/>
    </row>
    <row r="3742" spans="1:2" customFormat="1" x14ac:dyDescent="0.3"/>
    <row r="3743" spans="1:2" customFormat="1" x14ac:dyDescent="0.3">
      <c r="B3743" s="30"/>
    </row>
    <row r="3744" spans="1:2" s="30" customFormat="1" x14ac:dyDescent="0.3"/>
    <row r="3745" s="30" customFormat="1" x14ac:dyDescent="0.3"/>
    <row r="3746" s="31" customFormat="1" x14ac:dyDescent="0.3"/>
    <row r="3747" customFormat="1" x14ac:dyDescent="0.3"/>
    <row r="3748" s="30" customFormat="1" x14ac:dyDescent="0.3"/>
    <row r="3749" s="31" customFormat="1" x14ac:dyDescent="0.3"/>
    <row r="3750" customFormat="1" x14ac:dyDescent="0.3"/>
    <row r="3751" s="30" customFormat="1" x14ac:dyDescent="0.3"/>
    <row r="3752" s="31" customFormat="1" x14ac:dyDescent="0.3"/>
    <row r="3753" customFormat="1" x14ac:dyDescent="0.3"/>
    <row r="3754" s="30" customFormat="1" x14ac:dyDescent="0.3"/>
    <row r="3755" s="31" customFormat="1" x14ac:dyDescent="0.3"/>
    <row r="3756" customFormat="1" x14ac:dyDescent="0.3"/>
    <row r="3757" s="30" customFormat="1" x14ac:dyDescent="0.3"/>
    <row r="3758" s="31" customFormat="1" x14ac:dyDescent="0.3"/>
    <row r="3759" customFormat="1" x14ac:dyDescent="0.3"/>
    <row r="3760" s="30" customFormat="1" x14ac:dyDescent="0.3"/>
    <row r="3761" s="31" customFormat="1" x14ac:dyDescent="0.3"/>
    <row r="3762" customFormat="1" x14ac:dyDescent="0.3"/>
    <row r="3763" s="30" customFormat="1" x14ac:dyDescent="0.3"/>
    <row r="3764" s="31" customFormat="1" x14ac:dyDescent="0.3"/>
    <row r="3765" customFormat="1" x14ac:dyDescent="0.3"/>
    <row r="3766" s="30" customFormat="1" x14ac:dyDescent="0.3"/>
    <row r="3767" s="31" customFormat="1" x14ac:dyDescent="0.3"/>
    <row r="3768" customFormat="1" x14ac:dyDescent="0.3"/>
    <row r="3769" s="30" customFormat="1" x14ac:dyDescent="0.3"/>
    <row r="3770" s="31" customFormat="1" x14ac:dyDescent="0.3"/>
    <row r="3771" customFormat="1" x14ac:dyDescent="0.3"/>
    <row r="3772" s="30" customFormat="1" x14ac:dyDescent="0.3"/>
    <row r="3773" s="31" customFormat="1" x14ac:dyDescent="0.3"/>
    <row r="3774" customFormat="1" x14ac:dyDescent="0.3"/>
    <row r="3775" s="30" customFormat="1" x14ac:dyDescent="0.3"/>
    <row r="3776" s="31" customFormat="1" x14ac:dyDescent="0.3"/>
    <row r="3777" spans="1:1" customFormat="1" x14ac:dyDescent="0.3"/>
    <row r="3778" spans="1:1" s="30" customFormat="1" x14ac:dyDescent="0.3"/>
    <row r="3779" spans="1:1" s="31" customFormat="1" x14ac:dyDescent="0.3"/>
    <row r="3780" spans="1:1" customFormat="1" x14ac:dyDescent="0.3"/>
    <row r="3781" spans="1:1" s="30" customFormat="1" x14ac:dyDescent="0.3"/>
    <row r="3782" spans="1:1" s="31" customFormat="1" x14ac:dyDescent="0.3"/>
    <row r="3783" spans="1:1" customFormat="1" x14ac:dyDescent="0.3"/>
    <row r="3784" spans="1:1" s="34" customFormat="1" x14ac:dyDescent="0.3"/>
    <row r="3785" spans="1:1" s="34" customFormat="1" x14ac:dyDescent="0.3"/>
    <row r="3786" spans="1:1" s="34" customFormat="1" x14ac:dyDescent="0.3"/>
    <row r="3787" spans="1:1" customFormat="1" x14ac:dyDescent="0.3"/>
    <row r="3788" spans="1:1" customFormat="1" x14ac:dyDescent="0.3">
      <c r="A3788" s="33"/>
    </row>
    <row r="3789" spans="1:1" customFormat="1" x14ac:dyDescent="0.3">
      <c r="A3789" s="29"/>
    </row>
    <row r="3790" spans="1:1" customFormat="1" x14ac:dyDescent="0.3"/>
    <row r="3791" spans="1:1" customFormat="1" x14ac:dyDescent="0.3"/>
    <row r="3792" spans="1:1" s="27" customFormat="1" x14ac:dyDescent="0.3">
      <c r="A3792"/>
    </row>
    <row r="3793" spans="2:2" customFormat="1" x14ac:dyDescent="0.3"/>
    <row r="3794" spans="2:2" customFormat="1" x14ac:dyDescent="0.3">
      <c r="B3794" s="30"/>
    </row>
    <row r="3795" spans="2:2" s="30" customFormat="1" x14ac:dyDescent="0.3"/>
    <row r="3796" spans="2:2" s="30" customFormat="1" x14ac:dyDescent="0.3"/>
    <row r="3797" spans="2:2" s="31" customFormat="1" x14ac:dyDescent="0.3"/>
    <row r="3798" spans="2:2" customFormat="1" x14ac:dyDescent="0.3"/>
    <row r="3799" spans="2:2" s="30" customFormat="1" x14ac:dyDescent="0.3"/>
    <row r="3800" spans="2:2" s="31" customFormat="1" x14ac:dyDescent="0.3"/>
    <row r="3801" spans="2:2" customFormat="1" x14ac:dyDescent="0.3"/>
    <row r="3802" spans="2:2" s="30" customFormat="1" x14ac:dyDescent="0.3"/>
    <row r="3803" spans="2:2" s="31" customFormat="1" x14ac:dyDescent="0.3"/>
    <row r="3804" spans="2:2" customFormat="1" x14ac:dyDescent="0.3"/>
    <row r="3805" spans="2:2" s="30" customFormat="1" x14ac:dyDescent="0.3"/>
    <row r="3806" spans="2:2" s="31" customFormat="1" x14ac:dyDescent="0.3"/>
    <row r="3807" spans="2:2" customFormat="1" x14ac:dyDescent="0.3"/>
    <row r="3808" spans="2:2" s="30" customFormat="1" x14ac:dyDescent="0.3"/>
    <row r="3809" s="31" customFormat="1" x14ac:dyDescent="0.3"/>
    <row r="3810" customFormat="1" x14ac:dyDescent="0.3"/>
    <row r="3811" s="30" customFormat="1" x14ac:dyDescent="0.3"/>
    <row r="3812" s="31" customFormat="1" x14ac:dyDescent="0.3"/>
    <row r="3813" customFormat="1" x14ac:dyDescent="0.3"/>
    <row r="3814" s="30" customFormat="1" x14ac:dyDescent="0.3"/>
    <row r="3815" s="31" customFormat="1" x14ac:dyDescent="0.3"/>
    <row r="3816" customFormat="1" x14ac:dyDescent="0.3"/>
    <row r="3817" s="30" customFormat="1" x14ac:dyDescent="0.3"/>
    <row r="3818" s="31" customFormat="1" x14ac:dyDescent="0.3"/>
    <row r="3819" customFormat="1" x14ac:dyDescent="0.3"/>
    <row r="3820" s="30" customFormat="1" x14ac:dyDescent="0.3"/>
    <row r="3821" s="31" customFormat="1" x14ac:dyDescent="0.3"/>
    <row r="3822" customFormat="1" x14ac:dyDescent="0.3"/>
    <row r="3823" s="30" customFormat="1" x14ac:dyDescent="0.3"/>
    <row r="3824" s="31" customFormat="1" x14ac:dyDescent="0.3"/>
    <row r="3825" spans="1:1" customFormat="1" x14ac:dyDescent="0.3"/>
    <row r="3826" spans="1:1" s="30" customFormat="1" x14ac:dyDescent="0.3"/>
    <row r="3827" spans="1:1" s="31" customFormat="1" x14ac:dyDescent="0.3"/>
    <row r="3828" spans="1:1" customFormat="1" x14ac:dyDescent="0.3"/>
    <row r="3829" spans="1:1" s="30" customFormat="1" x14ac:dyDescent="0.3"/>
    <row r="3830" spans="1:1" s="31" customFormat="1" x14ac:dyDescent="0.3"/>
    <row r="3831" spans="1:1" customFormat="1" x14ac:dyDescent="0.3"/>
    <row r="3832" spans="1:1" s="30" customFormat="1" x14ac:dyDescent="0.3"/>
    <row r="3833" spans="1:1" s="31" customFormat="1" x14ac:dyDescent="0.3"/>
    <row r="3834" spans="1:1" customFormat="1" x14ac:dyDescent="0.3"/>
    <row r="3835" spans="1:1" s="34" customFormat="1" x14ac:dyDescent="0.3"/>
    <row r="3836" spans="1:1" s="34" customFormat="1" x14ac:dyDescent="0.3"/>
    <row r="3837" spans="1:1" s="34" customFormat="1" x14ac:dyDescent="0.3"/>
    <row r="3838" spans="1:1" customFormat="1" x14ac:dyDescent="0.3"/>
    <row r="3839" spans="1:1" customFormat="1" x14ac:dyDescent="0.3">
      <c r="A3839" s="33"/>
    </row>
    <row r="3840" spans="1:1" customFormat="1" x14ac:dyDescent="0.3">
      <c r="A3840" s="29"/>
    </row>
    <row r="3841" spans="1:2" customFormat="1" x14ac:dyDescent="0.3"/>
    <row r="3842" spans="1:2" customFormat="1" x14ac:dyDescent="0.3"/>
    <row r="3843" spans="1:2" s="27" customFormat="1" x14ac:dyDescent="0.3">
      <c r="A3843"/>
    </row>
    <row r="3844" spans="1:2" customFormat="1" x14ac:dyDescent="0.3"/>
    <row r="3845" spans="1:2" customFormat="1" x14ac:dyDescent="0.3">
      <c r="B3845" s="30"/>
    </row>
    <row r="3846" spans="1:2" s="30" customFormat="1" x14ac:dyDescent="0.3"/>
    <row r="3847" spans="1:2" s="30" customFormat="1" x14ac:dyDescent="0.3"/>
    <row r="3848" spans="1:2" s="31" customFormat="1" x14ac:dyDescent="0.3"/>
    <row r="3849" spans="1:2" customFormat="1" x14ac:dyDescent="0.3"/>
    <row r="3850" spans="1:2" s="30" customFormat="1" x14ac:dyDescent="0.3"/>
    <row r="3851" spans="1:2" s="31" customFormat="1" x14ac:dyDescent="0.3"/>
    <row r="3852" spans="1:2" customFormat="1" x14ac:dyDescent="0.3"/>
    <row r="3853" spans="1:2" s="30" customFormat="1" x14ac:dyDescent="0.3"/>
    <row r="3854" spans="1:2" s="31" customFormat="1" x14ac:dyDescent="0.3"/>
    <row r="3855" spans="1:2" customFormat="1" x14ac:dyDescent="0.3"/>
    <row r="3856" spans="1:2" s="30" customFormat="1" x14ac:dyDescent="0.3"/>
    <row r="3857" s="31" customFormat="1" x14ac:dyDescent="0.3"/>
    <row r="3858" customFormat="1" x14ac:dyDescent="0.3"/>
    <row r="3859" s="30" customFormat="1" x14ac:dyDescent="0.3"/>
    <row r="3860" s="31" customFormat="1" x14ac:dyDescent="0.3"/>
    <row r="3861" customFormat="1" x14ac:dyDescent="0.3"/>
    <row r="3862" s="30" customFormat="1" x14ac:dyDescent="0.3"/>
    <row r="3863" s="31" customFormat="1" x14ac:dyDescent="0.3"/>
    <row r="3864" customFormat="1" x14ac:dyDescent="0.3"/>
    <row r="3865" s="30" customFormat="1" x14ac:dyDescent="0.3"/>
    <row r="3866" s="31" customFormat="1" x14ac:dyDescent="0.3"/>
    <row r="3867" customFormat="1" x14ac:dyDescent="0.3"/>
    <row r="3868" s="30" customFormat="1" x14ac:dyDescent="0.3"/>
    <row r="3869" s="31" customFormat="1" x14ac:dyDescent="0.3"/>
    <row r="3870" customFormat="1" x14ac:dyDescent="0.3"/>
    <row r="3871" s="30" customFormat="1" x14ac:dyDescent="0.3"/>
    <row r="3872" s="31" customFormat="1" x14ac:dyDescent="0.3"/>
    <row r="3873" customFormat="1" x14ac:dyDescent="0.3"/>
    <row r="3874" s="30" customFormat="1" x14ac:dyDescent="0.3"/>
    <row r="3875" s="31" customFormat="1" x14ac:dyDescent="0.3"/>
    <row r="3876" customFormat="1" x14ac:dyDescent="0.3"/>
    <row r="3877" s="30" customFormat="1" x14ac:dyDescent="0.3"/>
    <row r="3878" s="31" customFormat="1" x14ac:dyDescent="0.3"/>
    <row r="3879" customFormat="1" x14ac:dyDescent="0.3"/>
    <row r="3880" s="30" customFormat="1" x14ac:dyDescent="0.3"/>
    <row r="3881" s="31" customFormat="1" x14ac:dyDescent="0.3"/>
    <row r="3882" customFormat="1" x14ac:dyDescent="0.3"/>
    <row r="3883" s="30" customFormat="1" x14ac:dyDescent="0.3"/>
    <row r="3884" s="31" customFormat="1" x14ac:dyDescent="0.3"/>
    <row r="3885" customFormat="1" x14ac:dyDescent="0.3"/>
    <row r="3886" s="34" customFormat="1" x14ac:dyDescent="0.3"/>
    <row r="3887" s="34" customFormat="1" x14ac:dyDescent="0.3"/>
    <row r="3888" s="34" customFormat="1" x14ac:dyDescent="0.3"/>
    <row r="3889" spans="1:2" customFormat="1" x14ac:dyDescent="0.3"/>
    <row r="3890" spans="1:2" customFormat="1" x14ac:dyDescent="0.3">
      <c r="A3890" s="33"/>
    </row>
    <row r="3891" spans="1:2" customFormat="1" x14ac:dyDescent="0.3">
      <c r="A3891" s="29"/>
    </row>
    <row r="3892" spans="1:2" customFormat="1" x14ac:dyDescent="0.3"/>
    <row r="3893" spans="1:2" customFormat="1" x14ac:dyDescent="0.3"/>
    <row r="3894" spans="1:2" s="27" customFormat="1" x14ac:dyDescent="0.3">
      <c r="A3894"/>
    </row>
    <row r="3895" spans="1:2" customFormat="1" x14ac:dyDescent="0.3"/>
    <row r="3896" spans="1:2" customFormat="1" x14ac:dyDescent="0.3">
      <c r="B3896" s="30"/>
    </row>
    <row r="3897" spans="1:2" s="30" customFormat="1" x14ac:dyDescent="0.3"/>
    <row r="3898" spans="1:2" s="30" customFormat="1" x14ac:dyDescent="0.3"/>
    <row r="3899" spans="1:2" s="31" customFormat="1" x14ac:dyDescent="0.3"/>
    <row r="3900" spans="1:2" customFormat="1" x14ac:dyDescent="0.3"/>
    <row r="3901" spans="1:2" s="30" customFormat="1" x14ac:dyDescent="0.3"/>
    <row r="3902" spans="1:2" s="31" customFormat="1" x14ac:dyDescent="0.3"/>
    <row r="3903" spans="1:2" customFormat="1" x14ac:dyDescent="0.3"/>
    <row r="3904" spans="1:2" s="30" customFormat="1" x14ac:dyDescent="0.3"/>
    <row r="3905" s="31" customFormat="1" x14ac:dyDescent="0.3"/>
    <row r="3906" customFormat="1" x14ac:dyDescent="0.3"/>
    <row r="3907" s="30" customFormat="1" x14ac:dyDescent="0.3"/>
    <row r="3908" s="31" customFormat="1" x14ac:dyDescent="0.3"/>
    <row r="3909" customFormat="1" x14ac:dyDescent="0.3"/>
    <row r="3910" s="30" customFormat="1" x14ac:dyDescent="0.3"/>
    <row r="3911" s="31" customFormat="1" x14ac:dyDescent="0.3"/>
    <row r="3912" customFormat="1" x14ac:dyDescent="0.3"/>
    <row r="3913" s="30" customFormat="1" x14ac:dyDescent="0.3"/>
    <row r="3914" s="31" customFormat="1" x14ac:dyDescent="0.3"/>
    <row r="3915" customFormat="1" x14ac:dyDescent="0.3"/>
    <row r="3916" s="30" customFormat="1" x14ac:dyDescent="0.3"/>
    <row r="3917" s="31" customFormat="1" x14ac:dyDescent="0.3"/>
    <row r="3918" customFormat="1" x14ac:dyDescent="0.3"/>
    <row r="3919" s="30" customFormat="1" x14ac:dyDescent="0.3"/>
    <row r="3920" s="31" customFormat="1" x14ac:dyDescent="0.3"/>
    <row r="3921" customFormat="1" x14ac:dyDescent="0.3"/>
    <row r="3922" s="30" customFormat="1" x14ac:dyDescent="0.3"/>
    <row r="3923" s="31" customFormat="1" x14ac:dyDescent="0.3"/>
    <row r="3924" customFormat="1" x14ac:dyDescent="0.3"/>
    <row r="3925" s="30" customFormat="1" x14ac:dyDescent="0.3"/>
    <row r="3926" s="31" customFormat="1" x14ac:dyDescent="0.3"/>
    <row r="3927" customFormat="1" x14ac:dyDescent="0.3"/>
    <row r="3928" s="30" customFormat="1" x14ac:dyDescent="0.3"/>
    <row r="3929" s="31" customFormat="1" x14ac:dyDescent="0.3"/>
    <row r="3930" customFormat="1" x14ac:dyDescent="0.3"/>
    <row r="3931" s="30" customFormat="1" x14ac:dyDescent="0.3"/>
    <row r="3932" s="31" customFormat="1" x14ac:dyDescent="0.3"/>
    <row r="3933" customFormat="1" x14ac:dyDescent="0.3"/>
    <row r="3934" s="30" customFormat="1" x14ac:dyDescent="0.3"/>
    <row r="3935" s="31" customFormat="1" x14ac:dyDescent="0.3"/>
    <row r="3936" customFormat="1" x14ac:dyDescent="0.3"/>
    <row r="3937" spans="1:2" s="34" customFormat="1" x14ac:dyDescent="0.3"/>
    <row r="3938" spans="1:2" s="34" customFormat="1" x14ac:dyDescent="0.3"/>
    <row r="3939" spans="1:2" s="34" customFormat="1" x14ac:dyDescent="0.3"/>
    <row r="3940" spans="1:2" customFormat="1" x14ac:dyDescent="0.3"/>
    <row r="3941" spans="1:2" customFormat="1" x14ac:dyDescent="0.3">
      <c r="A3941" s="33"/>
    </row>
    <row r="3942" spans="1:2" customFormat="1" x14ac:dyDescent="0.3">
      <c r="A3942" s="29"/>
    </row>
    <row r="3943" spans="1:2" customFormat="1" x14ac:dyDescent="0.3"/>
    <row r="3944" spans="1:2" customFormat="1" x14ac:dyDescent="0.3"/>
    <row r="3945" spans="1:2" s="27" customFormat="1" x14ac:dyDescent="0.3">
      <c r="A3945"/>
    </row>
    <row r="3946" spans="1:2" customFormat="1" x14ac:dyDescent="0.3"/>
    <row r="3947" spans="1:2" customFormat="1" x14ac:dyDescent="0.3">
      <c r="B3947" s="30"/>
    </row>
    <row r="3948" spans="1:2" s="30" customFormat="1" x14ac:dyDescent="0.3"/>
    <row r="3949" spans="1:2" s="30" customFormat="1" x14ac:dyDescent="0.3"/>
    <row r="3950" spans="1:2" s="31" customFormat="1" x14ac:dyDescent="0.3"/>
    <row r="3951" spans="1:2" customFormat="1" x14ac:dyDescent="0.3"/>
    <row r="3952" spans="1:2" s="30" customFormat="1" x14ac:dyDescent="0.3"/>
    <row r="3953" s="31" customFormat="1" x14ac:dyDescent="0.3"/>
    <row r="3954" customFormat="1" x14ac:dyDescent="0.3"/>
    <row r="3955" s="30" customFormat="1" x14ac:dyDescent="0.3"/>
    <row r="3956" s="31" customFormat="1" x14ac:dyDescent="0.3"/>
    <row r="3957" customFormat="1" x14ac:dyDescent="0.3"/>
    <row r="3958" s="30" customFormat="1" x14ac:dyDescent="0.3"/>
    <row r="3959" s="31" customFormat="1" x14ac:dyDescent="0.3"/>
    <row r="3960" customFormat="1" x14ac:dyDescent="0.3"/>
    <row r="3961" s="30" customFormat="1" x14ac:dyDescent="0.3"/>
    <row r="3962" s="31" customFormat="1" x14ac:dyDescent="0.3"/>
    <row r="3963" customFormat="1" x14ac:dyDescent="0.3"/>
    <row r="3964" s="30" customFormat="1" x14ac:dyDescent="0.3"/>
    <row r="3965" s="31" customFormat="1" x14ac:dyDescent="0.3"/>
    <row r="3966" customFormat="1" x14ac:dyDescent="0.3"/>
    <row r="3967" s="30" customFormat="1" x14ac:dyDescent="0.3"/>
    <row r="3968" s="31" customFormat="1" x14ac:dyDescent="0.3"/>
    <row r="3969" customFormat="1" x14ac:dyDescent="0.3"/>
    <row r="3970" s="30" customFormat="1" x14ac:dyDescent="0.3"/>
    <row r="3971" s="31" customFormat="1" x14ac:dyDescent="0.3"/>
    <row r="3972" customFormat="1" x14ac:dyDescent="0.3"/>
    <row r="3973" s="30" customFormat="1" x14ac:dyDescent="0.3"/>
    <row r="3974" s="31" customFormat="1" x14ac:dyDescent="0.3"/>
    <row r="3975" customFormat="1" x14ac:dyDescent="0.3"/>
    <row r="3976" s="30" customFormat="1" x14ac:dyDescent="0.3"/>
    <row r="3977" s="31" customFormat="1" x14ac:dyDescent="0.3"/>
    <row r="3978" customFormat="1" x14ac:dyDescent="0.3"/>
    <row r="3979" s="30" customFormat="1" x14ac:dyDescent="0.3"/>
    <row r="3980" s="31" customFormat="1" x14ac:dyDescent="0.3"/>
    <row r="3981" customFormat="1" x14ac:dyDescent="0.3"/>
    <row r="3982" s="30" customFormat="1" x14ac:dyDescent="0.3"/>
    <row r="3983" s="31" customFormat="1" x14ac:dyDescent="0.3"/>
    <row r="3984" customFormat="1" x14ac:dyDescent="0.3"/>
    <row r="3985" spans="1:2" s="30" customFormat="1" x14ac:dyDescent="0.3"/>
    <row r="3986" spans="1:2" s="31" customFormat="1" x14ac:dyDescent="0.3"/>
    <row r="3987" spans="1:2" customFormat="1" x14ac:dyDescent="0.3"/>
    <row r="3988" spans="1:2" s="34" customFormat="1" x14ac:dyDescent="0.3"/>
    <row r="3989" spans="1:2" s="34" customFormat="1" x14ac:dyDescent="0.3"/>
    <row r="3990" spans="1:2" s="34" customFormat="1" x14ac:dyDescent="0.3"/>
    <row r="3991" spans="1:2" customFormat="1" x14ac:dyDescent="0.3"/>
    <row r="3992" spans="1:2" customFormat="1" x14ac:dyDescent="0.3">
      <c r="A3992" s="33"/>
    </row>
    <row r="3993" spans="1:2" customFormat="1" x14ac:dyDescent="0.3">
      <c r="A3993" s="29"/>
    </row>
    <row r="3994" spans="1:2" customFormat="1" x14ac:dyDescent="0.3"/>
    <row r="3995" spans="1:2" customFormat="1" x14ac:dyDescent="0.3"/>
    <row r="3996" spans="1:2" s="27" customFormat="1" x14ac:dyDescent="0.3">
      <c r="A3996"/>
    </row>
    <row r="3997" spans="1:2" customFormat="1" x14ac:dyDescent="0.3"/>
    <row r="3998" spans="1:2" customFormat="1" x14ac:dyDescent="0.3">
      <c r="B3998" s="30"/>
    </row>
    <row r="3999" spans="1:2" s="30" customFormat="1" x14ac:dyDescent="0.3"/>
    <row r="4000" spans="1:2" s="30" customFormat="1" x14ac:dyDescent="0.3"/>
    <row r="4001" s="31" customFormat="1" x14ac:dyDescent="0.3"/>
    <row r="4002" customFormat="1" x14ac:dyDescent="0.3"/>
    <row r="4003" s="30" customFormat="1" x14ac:dyDescent="0.3"/>
    <row r="4004" s="31" customFormat="1" x14ac:dyDescent="0.3"/>
    <row r="4005" customFormat="1" x14ac:dyDescent="0.3"/>
    <row r="4006" s="30" customFormat="1" x14ac:dyDescent="0.3"/>
    <row r="4007" s="31" customFormat="1" x14ac:dyDescent="0.3"/>
    <row r="4008" customFormat="1" x14ac:dyDescent="0.3"/>
    <row r="4009" s="30" customFormat="1" x14ac:dyDescent="0.3"/>
    <row r="4010" s="31" customFormat="1" x14ac:dyDescent="0.3"/>
    <row r="4011" customFormat="1" x14ac:dyDescent="0.3"/>
    <row r="4012" s="30" customFormat="1" x14ac:dyDescent="0.3"/>
    <row r="4013" s="31" customFormat="1" x14ac:dyDescent="0.3"/>
    <row r="4014" customFormat="1" x14ac:dyDescent="0.3"/>
    <row r="4015" s="30" customFormat="1" x14ac:dyDescent="0.3"/>
    <row r="4016" s="31" customFormat="1" x14ac:dyDescent="0.3"/>
    <row r="4017" customFormat="1" x14ac:dyDescent="0.3"/>
    <row r="4018" s="30" customFormat="1" x14ac:dyDescent="0.3"/>
    <row r="4019" s="31" customFormat="1" x14ac:dyDescent="0.3"/>
    <row r="4020" customFormat="1" x14ac:dyDescent="0.3"/>
    <row r="4021" s="30" customFormat="1" x14ac:dyDescent="0.3"/>
    <row r="4022" s="31" customFormat="1" x14ac:dyDescent="0.3"/>
    <row r="4023" customFormat="1" x14ac:dyDescent="0.3"/>
    <row r="4024" s="30" customFormat="1" x14ac:dyDescent="0.3"/>
    <row r="4025" s="31" customFormat="1" x14ac:dyDescent="0.3"/>
    <row r="4026" customFormat="1" x14ac:dyDescent="0.3"/>
    <row r="4027" s="30" customFormat="1" x14ac:dyDescent="0.3"/>
    <row r="4028" s="31" customFormat="1" x14ac:dyDescent="0.3"/>
    <row r="4029" customFormat="1" x14ac:dyDescent="0.3"/>
    <row r="4030" s="30" customFormat="1" x14ac:dyDescent="0.3"/>
    <row r="4031" s="31" customFormat="1" x14ac:dyDescent="0.3"/>
    <row r="4032" customFormat="1" x14ac:dyDescent="0.3"/>
    <row r="4033" spans="1:1" s="30" customFormat="1" x14ac:dyDescent="0.3"/>
    <row r="4034" spans="1:1" s="31" customFormat="1" x14ac:dyDescent="0.3"/>
    <row r="4035" spans="1:1" customFormat="1" x14ac:dyDescent="0.3"/>
    <row r="4036" spans="1:1" s="30" customFormat="1" x14ac:dyDescent="0.3"/>
    <row r="4037" spans="1:1" s="31" customFormat="1" x14ac:dyDescent="0.3"/>
    <row r="4038" spans="1:1" customFormat="1" x14ac:dyDescent="0.3"/>
    <row r="4039" spans="1:1" s="34" customFormat="1" x14ac:dyDescent="0.3"/>
    <row r="4040" spans="1:1" s="34" customFormat="1" x14ac:dyDescent="0.3"/>
    <row r="4041" spans="1:1" s="34" customFormat="1" x14ac:dyDescent="0.3"/>
    <row r="4042" spans="1:1" customFormat="1" x14ac:dyDescent="0.3"/>
    <row r="4043" spans="1:1" customFormat="1" x14ac:dyDescent="0.3">
      <c r="A4043" s="33"/>
    </row>
    <row r="4044" spans="1:1" customFormat="1" x14ac:dyDescent="0.3">
      <c r="A4044" s="29"/>
    </row>
    <row r="4045" spans="1:1" customFormat="1" x14ac:dyDescent="0.3"/>
    <row r="4046" spans="1:1" customFormat="1" x14ac:dyDescent="0.3"/>
    <row r="4047" spans="1:1" s="27" customFormat="1" x14ac:dyDescent="0.3">
      <c r="A4047"/>
    </row>
    <row r="4048" spans="1:1" customFormat="1" x14ac:dyDescent="0.3"/>
    <row r="4049" spans="2:2" customFormat="1" x14ac:dyDescent="0.3">
      <c r="B4049" s="30"/>
    </row>
    <row r="4050" spans="2:2" s="30" customFormat="1" x14ac:dyDescent="0.3"/>
    <row r="4051" spans="2:2" s="30" customFormat="1" x14ac:dyDescent="0.3"/>
    <row r="4052" spans="2:2" s="31" customFormat="1" x14ac:dyDescent="0.3"/>
    <row r="4053" spans="2:2" customFormat="1" x14ac:dyDescent="0.3"/>
    <row r="4054" spans="2:2" s="30" customFormat="1" x14ac:dyDescent="0.3"/>
    <row r="4055" spans="2:2" s="31" customFormat="1" x14ac:dyDescent="0.3"/>
    <row r="4056" spans="2:2" customFormat="1" x14ac:dyDescent="0.3"/>
    <row r="4057" spans="2:2" s="30" customFormat="1" x14ac:dyDescent="0.3"/>
    <row r="4058" spans="2:2" s="31" customFormat="1" x14ac:dyDescent="0.3"/>
    <row r="4059" spans="2:2" customFormat="1" x14ac:dyDescent="0.3"/>
    <row r="4060" spans="2:2" s="30" customFormat="1" x14ac:dyDescent="0.3"/>
    <row r="4061" spans="2:2" s="31" customFormat="1" x14ac:dyDescent="0.3"/>
    <row r="4062" spans="2:2" customFormat="1" x14ac:dyDescent="0.3"/>
    <row r="4063" spans="2:2" s="30" customFormat="1" x14ac:dyDescent="0.3"/>
    <row r="4064" spans="2:2" s="31" customFormat="1" x14ac:dyDescent="0.3"/>
    <row r="4065" customFormat="1" x14ac:dyDescent="0.3"/>
    <row r="4066" s="30" customFormat="1" x14ac:dyDescent="0.3"/>
    <row r="4067" s="31" customFormat="1" x14ac:dyDescent="0.3"/>
    <row r="4068" customFormat="1" x14ac:dyDescent="0.3"/>
    <row r="4069" s="30" customFormat="1" x14ac:dyDescent="0.3"/>
    <row r="4070" s="31" customFormat="1" x14ac:dyDescent="0.3"/>
    <row r="4071" customFormat="1" x14ac:dyDescent="0.3"/>
    <row r="4072" s="30" customFormat="1" x14ac:dyDescent="0.3"/>
    <row r="4073" s="31" customFormat="1" x14ac:dyDescent="0.3"/>
    <row r="4074" customFormat="1" x14ac:dyDescent="0.3"/>
    <row r="4075" s="30" customFormat="1" x14ac:dyDescent="0.3"/>
    <row r="4076" s="31" customFormat="1" x14ac:dyDescent="0.3"/>
    <row r="4077" customFormat="1" x14ac:dyDescent="0.3"/>
    <row r="4078" s="30" customFormat="1" x14ac:dyDescent="0.3"/>
    <row r="4079" s="31" customFormat="1" x14ac:dyDescent="0.3"/>
    <row r="4080" customFormat="1" x14ac:dyDescent="0.3"/>
    <row r="4081" spans="1:1" s="30" customFormat="1" x14ac:dyDescent="0.3"/>
    <row r="4082" spans="1:1" s="31" customFormat="1" x14ac:dyDescent="0.3"/>
    <row r="4083" spans="1:1" customFormat="1" x14ac:dyDescent="0.3"/>
    <row r="4084" spans="1:1" s="30" customFormat="1" x14ac:dyDescent="0.3"/>
    <row r="4085" spans="1:1" s="31" customFormat="1" x14ac:dyDescent="0.3"/>
    <row r="4086" spans="1:1" customFormat="1" x14ac:dyDescent="0.3"/>
    <row r="4087" spans="1:1" s="30" customFormat="1" x14ac:dyDescent="0.3"/>
    <row r="4088" spans="1:1" s="31" customFormat="1" x14ac:dyDescent="0.3"/>
    <row r="4089" spans="1:1" customFormat="1" x14ac:dyDescent="0.3"/>
    <row r="4090" spans="1:1" s="34" customFormat="1" x14ac:dyDescent="0.3"/>
    <row r="4091" spans="1:1" s="34" customFormat="1" x14ac:dyDescent="0.3"/>
    <row r="4092" spans="1:1" s="34" customFormat="1" x14ac:dyDescent="0.3"/>
    <row r="4093" spans="1:1" customFormat="1" x14ac:dyDescent="0.3"/>
    <row r="4094" spans="1:1" customFormat="1" x14ac:dyDescent="0.3">
      <c r="A4094" s="33"/>
    </row>
    <row r="4095" spans="1:1" customFormat="1" x14ac:dyDescent="0.3">
      <c r="A4095" s="29"/>
    </row>
    <row r="4096" spans="1:1" customFormat="1" x14ac:dyDescent="0.3"/>
    <row r="4097" spans="1:2" customFormat="1" x14ac:dyDescent="0.3"/>
    <row r="4098" spans="1:2" s="27" customFormat="1" x14ac:dyDescent="0.3">
      <c r="A4098"/>
    </row>
    <row r="4099" spans="1:2" customFormat="1" x14ac:dyDescent="0.3"/>
    <row r="4100" spans="1:2" customFormat="1" x14ac:dyDescent="0.3">
      <c r="B4100" s="30"/>
    </row>
    <row r="4101" spans="1:2" s="30" customFormat="1" x14ac:dyDescent="0.3"/>
    <row r="4102" spans="1:2" s="30" customFormat="1" x14ac:dyDescent="0.3"/>
    <row r="4103" spans="1:2" s="31" customFormat="1" x14ac:dyDescent="0.3"/>
    <row r="4104" spans="1:2" customFormat="1" x14ac:dyDescent="0.3"/>
    <row r="4105" spans="1:2" s="30" customFormat="1" x14ac:dyDescent="0.3"/>
    <row r="4106" spans="1:2" s="31" customFormat="1" x14ac:dyDescent="0.3"/>
    <row r="4107" spans="1:2" customFormat="1" x14ac:dyDescent="0.3"/>
    <row r="4108" spans="1:2" s="30" customFormat="1" x14ac:dyDescent="0.3"/>
    <row r="4109" spans="1:2" s="31" customFormat="1" x14ac:dyDescent="0.3"/>
    <row r="4110" spans="1:2" customFormat="1" x14ac:dyDescent="0.3"/>
    <row r="4111" spans="1:2" s="30" customFormat="1" x14ac:dyDescent="0.3"/>
    <row r="4112" spans="1:2" s="31" customFormat="1" x14ac:dyDescent="0.3"/>
    <row r="4113" customFormat="1" x14ac:dyDescent="0.3"/>
    <row r="4114" s="30" customFormat="1" x14ac:dyDescent="0.3"/>
    <row r="4115" s="31" customFormat="1" x14ac:dyDescent="0.3"/>
    <row r="4116" customFormat="1" x14ac:dyDescent="0.3"/>
    <row r="4117" s="30" customFormat="1" x14ac:dyDescent="0.3"/>
    <row r="4118" s="31" customFormat="1" x14ac:dyDescent="0.3"/>
    <row r="4119" customFormat="1" x14ac:dyDescent="0.3"/>
    <row r="4120" s="30" customFormat="1" x14ac:dyDescent="0.3"/>
    <row r="4121" s="31" customFormat="1" x14ac:dyDescent="0.3"/>
    <row r="4122" customFormat="1" x14ac:dyDescent="0.3"/>
    <row r="4123" s="30" customFormat="1" x14ac:dyDescent="0.3"/>
    <row r="4124" s="31" customFormat="1" x14ac:dyDescent="0.3"/>
    <row r="4125" customFormat="1" x14ac:dyDescent="0.3"/>
    <row r="4126" s="30" customFormat="1" x14ac:dyDescent="0.3"/>
    <row r="4127" s="31" customFormat="1" x14ac:dyDescent="0.3"/>
    <row r="4128" customFormat="1" x14ac:dyDescent="0.3"/>
    <row r="4129" s="30" customFormat="1" x14ac:dyDescent="0.3"/>
    <row r="4130" s="31" customFormat="1" x14ac:dyDescent="0.3"/>
    <row r="4131" customFormat="1" x14ac:dyDescent="0.3"/>
    <row r="4132" s="30" customFormat="1" x14ac:dyDescent="0.3"/>
    <row r="4133" s="31" customFormat="1" x14ac:dyDescent="0.3"/>
    <row r="4134" customFormat="1" x14ac:dyDescent="0.3"/>
    <row r="4135" s="30" customFormat="1" x14ac:dyDescent="0.3"/>
    <row r="4136" s="31" customFormat="1" x14ac:dyDescent="0.3"/>
    <row r="4137" customFormat="1" x14ac:dyDescent="0.3"/>
    <row r="4138" s="30" customFormat="1" x14ac:dyDescent="0.3"/>
    <row r="4139" s="31" customFormat="1" x14ac:dyDescent="0.3"/>
    <row r="4140" customFormat="1" x14ac:dyDescent="0.3"/>
    <row r="4141" s="34" customFormat="1" x14ac:dyDescent="0.3"/>
    <row r="4142" s="34" customFormat="1" x14ac:dyDescent="0.3"/>
    <row r="4143" s="34" customFormat="1" x14ac:dyDescent="0.3"/>
    <row r="4144" customFormat="1" x14ac:dyDescent="0.3"/>
    <row r="4145" spans="1:2" customFormat="1" x14ac:dyDescent="0.3">
      <c r="A4145" s="33"/>
    </row>
    <row r="4146" spans="1:2" customFormat="1" x14ac:dyDescent="0.3">
      <c r="A4146" s="29"/>
    </row>
    <row r="4147" spans="1:2" customFormat="1" x14ac:dyDescent="0.3"/>
    <row r="4148" spans="1:2" customFormat="1" x14ac:dyDescent="0.3"/>
    <row r="4149" spans="1:2" s="27" customFormat="1" x14ac:dyDescent="0.3">
      <c r="A4149"/>
    </row>
    <row r="4150" spans="1:2" customFormat="1" x14ac:dyDescent="0.3"/>
    <row r="4151" spans="1:2" customFormat="1" x14ac:dyDescent="0.3">
      <c r="B4151" s="30"/>
    </row>
    <row r="4152" spans="1:2" s="30" customFormat="1" x14ac:dyDescent="0.3"/>
    <row r="4153" spans="1:2" s="30" customFormat="1" x14ac:dyDescent="0.3"/>
    <row r="4154" spans="1:2" s="31" customFormat="1" x14ac:dyDescent="0.3"/>
    <row r="4155" spans="1:2" customFormat="1" x14ac:dyDescent="0.3"/>
    <row r="4156" spans="1:2" s="30" customFormat="1" x14ac:dyDescent="0.3"/>
    <row r="4157" spans="1:2" s="31" customFormat="1" x14ac:dyDescent="0.3"/>
    <row r="4158" spans="1:2" customFormat="1" x14ac:dyDescent="0.3"/>
    <row r="4159" spans="1:2" s="30" customFormat="1" x14ac:dyDescent="0.3"/>
    <row r="4160" spans="1:2" s="31" customFormat="1" x14ac:dyDescent="0.3"/>
    <row r="4161" customFormat="1" x14ac:dyDescent="0.3"/>
    <row r="4162" s="30" customFormat="1" x14ac:dyDescent="0.3"/>
    <row r="4163" s="31" customFormat="1" x14ac:dyDescent="0.3"/>
    <row r="4164" customFormat="1" x14ac:dyDescent="0.3"/>
    <row r="4165" s="30" customFormat="1" x14ac:dyDescent="0.3"/>
    <row r="4166" s="31" customFormat="1" x14ac:dyDescent="0.3"/>
    <row r="4167" customFormat="1" x14ac:dyDescent="0.3"/>
    <row r="4168" s="30" customFormat="1" x14ac:dyDescent="0.3"/>
    <row r="4169" s="31" customFormat="1" x14ac:dyDescent="0.3"/>
    <row r="4170" customFormat="1" x14ac:dyDescent="0.3"/>
    <row r="4171" s="30" customFormat="1" x14ac:dyDescent="0.3"/>
    <row r="4172" s="31" customFormat="1" x14ac:dyDescent="0.3"/>
    <row r="4173" customFormat="1" x14ac:dyDescent="0.3"/>
    <row r="4174" s="30" customFormat="1" x14ac:dyDescent="0.3"/>
    <row r="4175" s="31" customFormat="1" x14ac:dyDescent="0.3"/>
    <row r="4176" customFormat="1" x14ac:dyDescent="0.3"/>
    <row r="4177" s="30" customFormat="1" x14ac:dyDescent="0.3"/>
    <row r="4178" s="31" customFormat="1" x14ac:dyDescent="0.3"/>
    <row r="4179" customFormat="1" x14ac:dyDescent="0.3"/>
    <row r="4180" s="30" customFormat="1" x14ac:dyDescent="0.3"/>
    <row r="4181" s="31" customFormat="1" x14ac:dyDescent="0.3"/>
    <row r="4182" customFormat="1" x14ac:dyDescent="0.3"/>
    <row r="4183" s="30" customFormat="1" x14ac:dyDescent="0.3"/>
    <row r="4184" s="31" customFormat="1" x14ac:dyDescent="0.3"/>
    <row r="4185" customFormat="1" x14ac:dyDescent="0.3"/>
    <row r="4186" s="30" customFormat="1" x14ac:dyDescent="0.3"/>
    <row r="4187" s="31" customFormat="1" x14ac:dyDescent="0.3"/>
    <row r="4188" customFormat="1" x14ac:dyDescent="0.3"/>
    <row r="4189" s="30" customFormat="1" x14ac:dyDescent="0.3"/>
    <row r="4190" s="31" customFormat="1" x14ac:dyDescent="0.3"/>
    <row r="4191" customFormat="1" x14ac:dyDescent="0.3"/>
    <row r="4192" s="34" customFormat="1" x14ac:dyDescent="0.3"/>
    <row r="4193" spans="1:2" s="34" customFormat="1" x14ac:dyDescent="0.3"/>
    <row r="4194" spans="1:2" s="34" customFormat="1" x14ac:dyDescent="0.3"/>
    <row r="4195" spans="1:2" customFormat="1" x14ac:dyDescent="0.3"/>
    <row r="4196" spans="1:2" customFormat="1" x14ac:dyDescent="0.3">
      <c r="A4196" s="33"/>
    </row>
    <row r="4197" spans="1:2" customFormat="1" x14ac:dyDescent="0.3">
      <c r="A4197" s="29"/>
    </row>
    <row r="4198" spans="1:2" customFormat="1" x14ac:dyDescent="0.3"/>
    <row r="4199" spans="1:2" customFormat="1" x14ac:dyDescent="0.3"/>
    <row r="4200" spans="1:2" s="27" customFormat="1" x14ac:dyDescent="0.3">
      <c r="A4200"/>
    </row>
    <row r="4201" spans="1:2" customFormat="1" x14ac:dyDescent="0.3"/>
    <row r="4202" spans="1:2" customFormat="1" x14ac:dyDescent="0.3">
      <c r="B4202" s="30"/>
    </row>
    <row r="4203" spans="1:2" s="30" customFormat="1" x14ac:dyDescent="0.3"/>
    <row r="4204" spans="1:2" s="30" customFormat="1" x14ac:dyDescent="0.3"/>
    <row r="4205" spans="1:2" s="31" customFormat="1" x14ac:dyDescent="0.3"/>
    <row r="4206" spans="1:2" customFormat="1" x14ac:dyDescent="0.3"/>
    <row r="4207" spans="1:2" s="30" customFormat="1" x14ac:dyDescent="0.3"/>
    <row r="4208" spans="1:2" s="31" customFormat="1" x14ac:dyDescent="0.3"/>
    <row r="4209" customFormat="1" x14ac:dyDescent="0.3"/>
    <row r="4210" s="30" customFormat="1" x14ac:dyDescent="0.3"/>
    <row r="4211" s="31" customFormat="1" x14ac:dyDescent="0.3"/>
    <row r="4212" customFormat="1" x14ac:dyDescent="0.3"/>
    <row r="4213" s="30" customFormat="1" x14ac:dyDescent="0.3"/>
    <row r="4214" s="31" customFormat="1" x14ac:dyDescent="0.3"/>
    <row r="4215" customFormat="1" x14ac:dyDescent="0.3"/>
    <row r="4216" s="30" customFormat="1" x14ac:dyDescent="0.3"/>
    <row r="4217" s="31" customFormat="1" x14ac:dyDescent="0.3"/>
    <row r="4218" customFormat="1" x14ac:dyDescent="0.3"/>
    <row r="4219" s="30" customFormat="1" x14ac:dyDescent="0.3"/>
    <row r="4220" s="31" customFormat="1" x14ac:dyDescent="0.3"/>
    <row r="4221" customFormat="1" x14ac:dyDescent="0.3"/>
    <row r="4222" s="30" customFormat="1" x14ac:dyDescent="0.3"/>
    <row r="4223" s="31" customFormat="1" x14ac:dyDescent="0.3"/>
    <row r="4224" customFormat="1" x14ac:dyDescent="0.3"/>
    <row r="4225" s="30" customFormat="1" x14ac:dyDescent="0.3"/>
    <row r="4226" s="31" customFormat="1" x14ac:dyDescent="0.3"/>
    <row r="4227" customFormat="1" x14ac:dyDescent="0.3"/>
    <row r="4228" s="30" customFormat="1" x14ac:dyDescent="0.3"/>
    <row r="4229" s="31" customFormat="1" x14ac:dyDescent="0.3"/>
    <row r="4230" customFormat="1" x14ac:dyDescent="0.3"/>
    <row r="4231" s="30" customFormat="1" x14ac:dyDescent="0.3"/>
    <row r="4232" s="31" customFormat="1" x14ac:dyDescent="0.3"/>
    <row r="4233" customFormat="1" x14ac:dyDescent="0.3"/>
    <row r="4234" s="30" customFormat="1" x14ac:dyDescent="0.3"/>
    <row r="4235" s="31" customFormat="1" x14ac:dyDescent="0.3"/>
    <row r="4236" customFormat="1" x14ac:dyDescent="0.3"/>
    <row r="4237" s="30" customFormat="1" x14ac:dyDescent="0.3"/>
    <row r="4238" s="31" customFormat="1" x14ac:dyDescent="0.3"/>
    <row r="4239" customFormat="1" x14ac:dyDescent="0.3"/>
    <row r="4240" s="30" customFormat="1" x14ac:dyDescent="0.3"/>
    <row r="4241" spans="1:2" s="31" customFormat="1" x14ac:dyDescent="0.3"/>
    <row r="4242" spans="1:2" customFormat="1" x14ac:dyDescent="0.3"/>
    <row r="4243" spans="1:2" s="34" customFormat="1" x14ac:dyDescent="0.3"/>
    <row r="4244" spans="1:2" s="34" customFormat="1" x14ac:dyDescent="0.3"/>
    <row r="4245" spans="1:2" s="34" customFormat="1" x14ac:dyDescent="0.3"/>
    <row r="4246" spans="1:2" customFormat="1" x14ac:dyDescent="0.3"/>
    <row r="4247" spans="1:2" customFormat="1" x14ac:dyDescent="0.3">
      <c r="A4247" s="33"/>
    </row>
    <row r="4248" spans="1:2" customFormat="1" x14ac:dyDescent="0.3">
      <c r="A4248" s="29"/>
    </row>
    <row r="4249" spans="1:2" customFormat="1" x14ac:dyDescent="0.3"/>
    <row r="4250" spans="1:2" customFormat="1" x14ac:dyDescent="0.3"/>
    <row r="4251" spans="1:2" s="27" customFormat="1" x14ac:dyDescent="0.3">
      <c r="A4251"/>
    </row>
    <row r="4252" spans="1:2" customFormat="1" x14ac:dyDescent="0.3"/>
    <row r="4253" spans="1:2" customFormat="1" x14ac:dyDescent="0.3">
      <c r="B4253" s="30"/>
    </row>
    <row r="4254" spans="1:2" s="30" customFormat="1" x14ac:dyDescent="0.3"/>
    <row r="4255" spans="1:2" s="30" customFormat="1" x14ac:dyDescent="0.3"/>
    <row r="4256" spans="1:2" s="31" customFormat="1" x14ac:dyDescent="0.3"/>
    <row r="4257" customFormat="1" x14ac:dyDescent="0.3"/>
    <row r="4258" s="30" customFormat="1" x14ac:dyDescent="0.3"/>
    <row r="4259" s="31" customFormat="1" x14ac:dyDescent="0.3"/>
    <row r="4260" customFormat="1" x14ac:dyDescent="0.3"/>
    <row r="4261" s="30" customFormat="1" x14ac:dyDescent="0.3"/>
    <row r="4262" s="31" customFormat="1" x14ac:dyDescent="0.3"/>
    <row r="4263" customFormat="1" x14ac:dyDescent="0.3"/>
    <row r="4264" s="30" customFormat="1" x14ac:dyDescent="0.3"/>
    <row r="4265" s="31" customFormat="1" x14ac:dyDescent="0.3"/>
    <row r="4266" customFormat="1" x14ac:dyDescent="0.3"/>
    <row r="4267" s="30" customFormat="1" x14ac:dyDescent="0.3"/>
    <row r="4268" s="31" customFormat="1" x14ac:dyDescent="0.3"/>
    <row r="4269" customFormat="1" x14ac:dyDescent="0.3"/>
    <row r="4270" s="30" customFormat="1" x14ac:dyDescent="0.3"/>
    <row r="4271" s="31" customFormat="1" x14ac:dyDescent="0.3"/>
    <row r="4272" customFormat="1" x14ac:dyDescent="0.3"/>
    <row r="4273" s="30" customFormat="1" x14ac:dyDescent="0.3"/>
    <row r="4274" s="31" customFormat="1" x14ac:dyDescent="0.3"/>
    <row r="4275" customFormat="1" x14ac:dyDescent="0.3"/>
    <row r="4276" s="30" customFormat="1" x14ac:dyDescent="0.3"/>
    <row r="4277" s="31" customFormat="1" x14ac:dyDescent="0.3"/>
    <row r="4278" customFormat="1" x14ac:dyDescent="0.3"/>
    <row r="4279" s="30" customFormat="1" x14ac:dyDescent="0.3"/>
    <row r="4280" s="31" customFormat="1" x14ac:dyDescent="0.3"/>
    <row r="4281" customFormat="1" x14ac:dyDescent="0.3"/>
    <row r="4282" s="30" customFormat="1" x14ac:dyDescent="0.3"/>
    <row r="4283" s="31" customFormat="1" x14ac:dyDescent="0.3"/>
    <row r="4284" customFormat="1" x14ac:dyDescent="0.3"/>
    <row r="4285" s="30" customFormat="1" x14ac:dyDescent="0.3"/>
    <row r="4286" s="31" customFormat="1" x14ac:dyDescent="0.3"/>
    <row r="4287" customFormat="1" x14ac:dyDescent="0.3"/>
    <row r="4288" s="30" customFormat="1" x14ac:dyDescent="0.3"/>
    <row r="4289" spans="1:2" s="31" customFormat="1" x14ac:dyDescent="0.3"/>
    <row r="4290" spans="1:2" customFormat="1" x14ac:dyDescent="0.3"/>
    <row r="4291" spans="1:2" s="30" customFormat="1" x14ac:dyDescent="0.3"/>
    <row r="4292" spans="1:2" s="31" customFormat="1" x14ac:dyDescent="0.3"/>
    <row r="4293" spans="1:2" customFormat="1" x14ac:dyDescent="0.3"/>
    <row r="4294" spans="1:2" s="34" customFormat="1" x14ac:dyDescent="0.3"/>
    <row r="4295" spans="1:2" s="34" customFormat="1" x14ac:dyDescent="0.3"/>
    <row r="4296" spans="1:2" s="34" customFormat="1" x14ac:dyDescent="0.3"/>
    <row r="4297" spans="1:2" customFormat="1" x14ac:dyDescent="0.3"/>
    <row r="4298" spans="1:2" customFormat="1" x14ac:dyDescent="0.3">
      <c r="A4298" s="33"/>
    </row>
    <row r="4299" spans="1:2" customFormat="1" x14ac:dyDescent="0.3">
      <c r="A4299" s="29"/>
    </row>
    <row r="4300" spans="1:2" customFormat="1" x14ac:dyDescent="0.3"/>
    <row r="4301" spans="1:2" customFormat="1" x14ac:dyDescent="0.3"/>
    <row r="4302" spans="1:2" s="27" customFormat="1" x14ac:dyDescent="0.3">
      <c r="A4302"/>
    </row>
    <row r="4303" spans="1:2" customFormat="1" x14ac:dyDescent="0.3"/>
    <row r="4304" spans="1:2" customFormat="1" x14ac:dyDescent="0.3">
      <c r="B4304" s="30"/>
    </row>
    <row r="4305" s="30" customFormat="1" x14ac:dyDescent="0.3"/>
    <row r="4306" s="30" customFormat="1" x14ac:dyDescent="0.3"/>
    <row r="4307" s="31" customFormat="1" x14ac:dyDescent="0.3"/>
    <row r="4308" customFormat="1" x14ac:dyDescent="0.3"/>
    <row r="4309" s="30" customFormat="1" x14ac:dyDescent="0.3"/>
    <row r="4310" s="31" customFormat="1" x14ac:dyDescent="0.3"/>
    <row r="4311" customFormat="1" x14ac:dyDescent="0.3"/>
    <row r="4312" s="30" customFormat="1" x14ac:dyDescent="0.3"/>
    <row r="4313" s="31" customFormat="1" x14ac:dyDescent="0.3"/>
    <row r="4314" customFormat="1" x14ac:dyDescent="0.3"/>
    <row r="4315" s="30" customFormat="1" x14ac:dyDescent="0.3"/>
    <row r="4316" s="31" customFormat="1" x14ac:dyDescent="0.3"/>
    <row r="4317" customFormat="1" x14ac:dyDescent="0.3"/>
    <row r="4318" s="30" customFormat="1" x14ac:dyDescent="0.3"/>
    <row r="4319" s="31" customFormat="1" x14ac:dyDescent="0.3"/>
    <row r="4320" customFormat="1" x14ac:dyDescent="0.3"/>
    <row r="4321" s="30" customFormat="1" x14ac:dyDescent="0.3"/>
    <row r="4322" s="31" customFormat="1" x14ac:dyDescent="0.3"/>
    <row r="4323" customFormat="1" x14ac:dyDescent="0.3"/>
    <row r="4324" s="30" customFormat="1" x14ac:dyDescent="0.3"/>
    <row r="4325" s="31" customFormat="1" x14ac:dyDescent="0.3"/>
    <row r="4326" customFormat="1" x14ac:dyDescent="0.3"/>
    <row r="4327" s="30" customFormat="1" x14ac:dyDescent="0.3"/>
    <row r="4328" s="31" customFormat="1" x14ac:dyDescent="0.3"/>
    <row r="4329" customFormat="1" x14ac:dyDescent="0.3"/>
    <row r="4330" s="30" customFormat="1" x14ac:dyDescent="0.3"/>
    <row r="4331" s="31" customFormat="1" x14ac:dyDescent="0.3"/>
    <row r="4332" customFormat="1" x14ac:dyDescent="0.3"/>
    <row r="4333" s="30" customFormat="1" x14ac:dyDescent="0.3"/>
    <row r="4334" s="31" customFormat="1" x14ac:dyDescent="0.3"/>
    <row r="4335" customFormat="1" x14ac:dyDescent="0.3"/>
    <row r="4336" s="30" customFormat="1" x14ac:dyDescent="0.3"/>
    <row r="4337" spans="1:1" s="31" customFormat="1" x14ac:dyDescent="0.3"/>
    <row r="4338" spans="1:1" customFormat="1" x14ac:dyDescent="0.3"/>
    <row r="4339" spans="1:1" s="30" customFormat="1" x14ac:dyDescent="0.3"/>
    <row r="4340" spans="1:1" s="31" customFormat="1" x14ac:dyDescent="0.3"/>
    <row r="4341" spans="1:1" customFormat="1" x14ac:dyDescent="0.3"/>
    <row r="4342" spans="1:1" s="30" customFormat="1" x14ac:dyDescent="0.3"/>
    <row r="4343" spans="1:1" s="31" customFormat="1" x14ac:dyDescent="0.3"/>
    <row r="4344" spans="1:1" customFormat="1" x14ac:dyDescent="0.3"/>
    <row r="4345" spans="1:1" s="34" customFormat="1" x14ac:dyDescent="0.3"/>
    <row r="4346" spans="1:1" s="34" customFormat="1" x14ac:dyDescent="0.3"/>
    <row r="4347" spans="1:1" s="34" customFormat="1" x14ac:dyDescent="0.3"/>
    <row r="4348" spans="1:1" customFormat="1" x14ac:dyDescent="0.3"/>
    <row r="4349" spans="1:1" customFormat="1" x14ac:dyDescent="0.3">
      <c r="A4349" s="33"/>
    </row>
    <row r="4350" spans="1:1" customFormat="1" x14ac:dyDescent="0.3">
      <c r="A4350" s="29"/>
    </row>
    <row r="4351" spans="1:1" customFormat="1" x14ac:dyDescent="0.3"/>
    <row r="4352" spans="1:1" customFormat="1" x14ac:dyDescent="0.3"/>
    <row r="4353" spans="1:2" s="27" customFormat="1" x14ac:dyDescent="0.3">
      <c r="A4353"/>
    </row>
    <row r="4354" spans="1:2" customFormat="1" x14ac:dyDescent="0.3"/>
    <row r="4355" spans="1:2" customFormat="1" x14ac:dyDescent="0.3">
      <c r="B4355" s="30"/>
    </row>
    <row r="4356" spans="1:2" s="30" customFormat="1" x14ac:dyDescent="0.3"/>
    <row r="4357" spans="1:2" s="30" customFormat="1" x14ac:dyDescent="0.3"/>
    <row r="4358" spans="1:2" s="31" customFormat="1" x14ac:dyDescent="0.3"/>
    <row r="4359" spans="1:2" customFormat="1" x14ac:dyDescent="0.3"/>
    <row r="4360" spans="1:2" s="30" customFormat="1" x14ac:dyDescent="0.3"/>
    <row r="4361" spans="1:2" s="31" customFormat="1" x14ac:dyDescent="0.3"/>
    <row r="4362" spans="1:2" customFormat="1" x14ac:dyDescent="0.3"/>
    <row r="4363" spans="1:2" s="30" customFormat="1" x14ac:dyDescent="0.3"/>
    <row r="4364" spans="1:2" s="31" customFormat="1" x14ac:dyDescent="0.3"/>
    <row r="4365" spans="1:2" customFormat="1" x14ac:dyDescent="0.3"/>
    <row r="4366" spans="1:2" s="30" customFormat="1" x14ac:dyDescent="0.3"/>
    <row r="4367" spans="1:2" s="31" customFormat="1" x14ac:dyDescent="0.3"/>
    <row r="4368" spans="1:2" customFormat="1" x14ac:dyDescent="0.3"/>
    <row r="4369" s="30" customFormat="1" x14ac:dyDescent="0.3"/>
    <row r="4370" s="31" customFormat="1" x14ac:dyDescent="0.3"/>
    <row r="4371" customFormat="1" x14ac:dyDescent="0.3"/>
    <row r="4372" s="30" customFormat="1" x14ac:dyDescent="0.3"/>
    <row r="4373" s="31" customFormat="1" x14ac:dyDescent="0.3"/>
    <row r="4374" customFormat="1" x14ac:dyDescent="0.3"/>
    <row r="4375" s="30" customFormat="1" x14ac:dyDescent="0.3"/>
    <row r="4376" s="31" customFormat="1" x14ac:dyDescent="0.3"/>
    <row r="4377" customFormat="1" x14ac:dyDescent="0.3"/>
    <row r="4378" s="30" customFormat="1" x14ac:dyDescent="0.3"/>
    <row r="4379" s="31" customFormat="1" x14ac:dyDescent="0.3"/>
    <row r="4380" customFormat="1" x14ac:dyDescent="0.3"/>
    <row r="4381" s="30" customFormat="1" x14ac:dyDescent="0.3"/>
    <row r="4382" s="31" customFormat="1" x14ac:dyDescent="0.3"/>
    <row r="4383" customFormat="1" x14ac:dyDescent="0.3"/>
    <row r="4384" s="30" customFormat="1" x14ac:dyDescent="0.3"/>
    <row r="4385" spans="1:1" s="31" customFormat="1" x14ac:dyDescent="0.3"/>
    <row r="4386" spans="1:1" customFormat="1" x14ac:dyDescent="0.3"/>
    <row r="4387" spans="1:1" s="30" customFormat="1" x14ac:dyDescent="0.3"/>
    <row r="4388" spans="1:1" s="31" customFormat="1" x14ac:dyDescent="0.3"/>
    <row r="4389" spans="1:1" customFormat="1" x14ac:dyDescent="0.3"/>
    <row r="4390" spans="1:1" s="30" customFormat="1" x14ac:dyDescent="0.3"/>
    <row r="4391" spans="1:1" s="31" customFormat="1" x14ac:dyDescent="0.3"/>
    <row r="4392" spans="1:1" customFormat="1" x14ac:dyDescent="0.3"/>
    <row r="4393" spans="1:1" s="30" customFormat="1" x14ac:dyDescent="0.3"/>
    <row r="4394" spans="1:1" s="31" customFormat="1" x14ac:dyDescent="0.3"/>
    <row r="4395" spans="1:1" customFormat="1" x14ac:dyDescent="0.3"/>
    <row r="4396" spans="1:1" s="34" customFormat="1" x14ac:dyDescent="0.3"/>
    <row r="4397" spans="1:1" s="34" customFormat="1" x14ac:dyDescent="0.3"/>
    <row r="4398" spans="1:1" s="34" customFormat="1" x14ac:dyDescent="0.3"/>
    <row r="4399" spans="1:1" customFormat="1" x14ac:dyDescent="0.3"/>
    <row r="4400" spans="1:1" customFormat="1" x14ac:dyDescent="0.3">
      <c r="A4400" s="33"/>
    </row>
    <row r="4401" spans="1:2" customFormat="1" x14ac:dyDescent="0.3">
      <c r="A4401" s="29"/>
    </row>
    <row r="4402" spans="1:2" customFormat="1" x14ac:dyDescent="0.3"/>
    <row r="4403" spans="1:2" customFormat="1" x14ac:dyDescent="0.3"/>
    <row r="4404" spans="1:2" s="27" customFormat="1" x14ac:dyDescent="0.3">
      <c r="A4404"/>
    </row>
    <row r="4405" spans="1:2" customFormat="1" x14ac:dyDescent="0.3"/>
    <row r="4406" spans="1:2" customFormat="1" x14ac:dyDescent="0.3">
      <c r="B4406" s="30"/>
    </row>
    <row r="4407" spans="1:2" s="30" customFormat="1" x14ac:dyDescent="0.3"/>
    <row r="4408" spans="1:2" s="30" customFormat="1" x14ac:dyDescent="0.3"/>
    <row r="4409" spans="1:2" s="31" customFormat="1" x14ac:dyDescent="0.3"/>
    <row r="4410" spans="1:2" customFormat="1" x14ac:dyDescent="0.3"/>
    <row r="4411" spans="1:2" s="30" customFormat="1" x14ac:dyDescent="0.3"/>
    <row r="4412" spans="1:2" s="31" customFormat="1" x14ac:dyDescent="0.3"/>
    <row r="4413" spans="1:2" customFormat="1" x14ac:dyDescent="0.3"/>
    <row r="4414" spans="1:2" s="30" customFormat="1" x14ac:dyDescent="0.3"/>
    <row r="4415" spans="1:2" s="31" customFormat="1" x14ac:dyDescent="0.3"/>
    <row r="4416" spans="1:2" customFormat="1" x14ac:dyDescent="0.3"/>
    <row r="4417" s="30" customFormat="1" x14ac:dyDescent="0.3"/>
    <row r="4418" s="31" customFormat="1" x14ac:dyDescent="0.3"/>
    <row r="4419" customFormat="1" x14ac:dyDescent="0.3"/>
    <row r="4420" s="30" customFormat="1" x14ac:dyDescent="0.3"/>
    <row r="4421" s="31" customFormat="1" x14ac:dyDescent="0.3"/>
    <row r="4422" customFormat="1" x14ac:dyDescent="0.3"/>
    <row r="4423" s="30" customFormat="1" x14ac:dyDescent="0.3"/>
    <row r="4424" s="31" customFormat="1" x14ac:dyDescent="0.3"/>
    <row r="4425" customFormat="1" x14ac:dyDescent="0.3"/>
    <row r="4426" s="30" customFormat="1" x14ac:dyDescent="0.3"/>
    <row r="4427" s="31" customFormat="1" x14ac:dyDescent="0.3"/>
    <row r="4428" customFormat="1" x14ac:dyDescent="0.3"/>
    <row r="4429" s="30" customFormat="1" x14ac:dyDescent="0.3"/>
    <row r="4430" s="31" customFormat="1" x14ac:dyDescent="0.3"/>
    <row r="4431" customFormat="1" x14ac:dyDescent="0.3"/>
    <row r="4432" s="30" customFormat="1" x14ac:dyDescent="0.3"/>
    <row r="4433" s="31" customFormat="1" x14ac:dyDescent="0.3"/>
    <row r="4434" customFormat="1" x14ac:dyDescent="0.3"/>
    <row r="4435" s="30" customFormat="1" x14ac:dyDescent="0.3"/>
    <row r="4436" s="31" customFormat="1" x14ac:dyDescent="0.3"/>
    <row r="4437" customFormat="1" x14ac:dyDescent="0.3"/>
    <row r="4438" s="30" customFormat="1" x14ac:dyDescent="0.3"/>
    <row r="4439" s="31" customFormat="1" x14ac:dyDescent="0.3"/>
    <row r="4440" customFormat="1" x14ac:dyDescent="0.3"/>
    <row r="4441" s="30" customFormat="1" x14ac:dyDescent="0.3"/>
    <row r="4442" s="31" customFormat="1" x14ac:dyDescent="0.3"/>
    <row r="4443" customFormat="1" x14ac:dyDescent="0.3"/>
    <row r="4444" s="30" customFormat="1" x14ac:dyDescent="0.3"/>
    <row r="4445" s="31" customFormat="1" x14ac:dyDescent="0.3"/>
    <row r="4446" customFormat="1" x14ac:dyDescent="0.3"/>
    <row r="4447" s="34" customFormat="1" x14ac:dyDescent="0.3"/>
    <row r="4448" s="34" customFormat="1" x14ac:dyDescent="0.3"/>
    <row r="4449" spans="1:2" s="34" customFormat="1" x14ac:dyDescent="0.3"/>
    <row r="4450" spans="1:2" customFormat="1" x14ac:dyDescent="0.3"/>
    <row r="4451" spans="1:2" customFormat="1" x14ac:dyDescent="0.3">
      <c r="A4451" s="33"/>
    </row>
    <row r="4452" spans="1:2" customFormat="1" x14ac:dyDescent="0.3">
      <c r="A4452" s="29"/>
    </row>
    <row r="4453" spans="1:2" customFormat="1" x14ac:dyDescent="0.3"/>
    <row r="4454" spans="1:2" customFormat="1" x14ac:dyDescent="0.3"/>
    <row r="4455" spans="1:2" s="27" customFormat="1" x14ac:dyDescent="0.3">
      <c r="A4455"/>
    </row>
    <row r="4456" spans="1:2" customFormat="1" x14ac:dyDescent="0.3"/>
    <row r="4457" spans="1:2" customFormat="1" x14ac:dyDescent="0.3">
      <c r="B4457" s="30"/>
    </row>
    <row r="4458" spans="1:2" s="30" customFormat="1" x14ac:dyDescent="0.3"/>
    <row r="4459" spans="1:2" s="30" customFormat="1" x14ac:dyDescent="0.3"/>
    <row r="4460" spans="1:2" s="31" customFormat="1" x14ac:dyDescent="0.3"/>
    <row r="4461" spans="1:2" customFormat="1" x14ac:dyDescent="0.3"/>
    <row r="4462" spans="1:2" s="30" customFormat="1" x14ac:dyDescent="0.3"/>
    <row r="4463" spans="1:2" s="31" customFormat="1" x14ac:dyDescent="0.3"/>
    <row r="4464" spans="1:2" customFormat="1" x14ac:dyDescent="0.3"/>
    <row r="4465" s="30" customFormat="1" x14ac:dyDescent="0.3"/>
    <row r="4466" s="31" customFormat="1" x14ac:dyDescent="0.3"/>
    <row r="4467" customFormat="1" x14ac:dyDescent="0.3"/>
    <row r="4468" s="30" customFormat="1" x14ac:dyDescent="0.3"/>
    <row r="4469" s="31" customFormat="1" x14ac:dyDescent="0.3"/>
    <row r="4470" customFormat="1" x14ac:dyDescent="0.3"/>
    <row r="4471" s="30" customFormat="1" x14ac:dyDescent="0.3"/>
    <row r="4472" s="31" customFormat="1" x14ac:dyDescent="0.3"/>
    <row r="4473" customFormat="1" x14ac:dyDescent="0.3"/>
    <row r="4474" s="30" customFormat="1" x14ac:dyDescent="0.3"/>
    <row r="4475" s="31" customFormat="1" x14ac:dyDescent="0.3"/>
    <row r="4476" customFormat="1" x14ac:dyDescent="0.3"/>
    <row r="4477" s="30" customFormat="1" x14ac:dyDescent="0.3"/>
    <row r="4478" s="31" customFormat="1" x14ac:dyDescent="0.3"/>
    <row r="4479" customFormat="1" x14ac:dyDescent="0.3"/>
    <row r="4480" s="30" customFormat="1" x14ac:dyDescent="0.3"/>
    <row r="4481" s="31" customFormat="1" x14ac:dyDescent="0.3"/>
    <row r="4482" customFormat="1" x14ac:dyDescent="0.3"/>
    <row r="4483" s="30" customFormat="1" x14ac:dyDescent="0.3"/>
    <row r="4484" s="31" customFormat="1" x14ac:dyDescent="0.3"/>
    <row r="4485" customFormat="1" x14ac:dyDescent="0.3"/>
    <row r="4486" s="30" customFormat="1" x14ac:dyDescent="0.3"/>
    <row r="4487" s="31" customFormat="1" x14ac:dyDescent="0.3"/>
    <row r="4488" customFormat="1" x14ac:dyDescent="0.3"/>
    <row r="4489" s="30" customFormat="1" x14ac:dyDescent="0.3"/>
    <row r="4490" s="31" customFormat="1" x14ac:dyDescent="0.3"/>
    <row r="4491" customFormat="1" x14ac:dyDescent="0.3"/>
    <row r="4492" s="30" customFormat="1" x14ac:dyDescent="0.3"/>
    <row r="4493" s="31" customFormat="1" x14ac:dyDescent="0.3"/>
    <row r="4494" customFormat="1" x14ac:dyDescent="0.3"/>
    <row r="4495" s="30" customFormat="1" x14ac:dyDescent="0.3"/>
    <row r="4496" s="31" customFormat="1" x14ac:dyDescent="0.3"/>
    <row r="4497" spans="1:2" customFormat="1" x14ac:dyDescent="0.3"/>
    <row r="4498" spans="1:2" s="34" customFormat="1" x14ac:dyDescent="0.3"/>
    <row r="4499" spans="1:2" s="34" customFormat="1" x14ac:dyDescent="0.3"/>
    <row r="4500" spans="1:2" s="34" customFormat="1" x14ac:dyDescent="0.3"/>
    <row r="4501" spans="1:2" customFormat="1" x14ac:dyDescent="0.3"/>
    <row r="4502" spans="1:2" customFormat="1" x14ac:dyDescent="0.3">
      <c r="A4502" s="33"/>
    </row>
    <row r="4503" spans="1:2" customFormat="1" x14ac:dyDescent="0.3">
      <c r="A4503" s="29"/>
    </row>
    <row r="4504" spans="1:2" customFormat="1" x14ac:dyDescent="0.3"/>
    <row r="4505" spans="1:2" customFormat="1" x14ac:dyDescent="0.3"/>
    <row r="4506" spans="1:2" s="27" customFormat="1" x14ac:dyDescent="0.3">
      <c r="A4506"/>
    </row>
    <row r="4507" spans="1:2" customFormat="1" x14ac:dyDescent="0.3"/>
    <row r="4508" spans="1:2" customFormat="1" x14ac:dyDescent="0.3">
      <c r="B4508" s="30"/>
    </row>
    <row r="4509" spans="1:2" s="30" customFormat="1" x14ac:dyDescent="0.3"/>
    <row r="4510" spans="1:2" s="30" customFormat="1" x14ac:dyDescent="0.3"/>
    <row r="4511" spans="1:2" s="31" customFormat="1" x14ac:dyDescent="0.3"/>
    <row r="4512" spans="1:2" customFormat="1" x14ac:dyDescent="0.3"/>
    <row r="4513" s="30" customFormat="1" x14ac:dyDescent="0.3"/>
    <row r="4514" s="31" customFormat="1" x14ac:dyDescent="0.3"/>
    <row r="4515" customFormat="1" x14ac:dyDescent="0.3"/>
    <row r="4516" s="30" customFormat="1" x14ac:dyDescent="0.3"/>
    <row r="4517" s="31" customFormat="1" x14ac:dyDescent="0.3"/>
    <row r="4518" customFormat="1" x14ac:dyDescent="0.3"/>
    <row r="4519" s="30" customFormat="1" x14ac:dyDescent="0.3"/>
    <row r="4520" s="31" customFormat="1" x14ac:dyDescent="0.3"/>
    <row r="4521" customFormat="1" x14ac:dyDescent="0.3"/>
    <row r="4522" s="30" customFormat="1" x14ac:dyDescent="0.3"/>
    <row r="4523" s="31" customFormat="1" x14ac:dyDescent="0.3"/>
    <row r="4524" customFormat="1" x14ac:dyDescent="0.3"/>
    <row r="4525" s="30" customFormat="1" x14ac:dyDescent="0.3"/>
    <row r="4526" s="31" customFormat="1" x14ac:dyDescent="0.3"/>
    <row r="4527" customFormat="1" x14ac:dyDescent="0.3"/>
    <row r="4528" s="30" customFormat="1" x14ac:dyDescent="0.3"/>
    <row r="4529" s="31" customFormat="1" x14ac:dyDescent="0.3"/>
    <row r="4530" customFormat="1" x14ac:dyDescent="0.3"/>
    <row r="4531" s="30" customFormat="1" x14ac:dyDescent="0.3"/>
    <row r="4532" s="31" customFormat="1" x14ac:dyDescent="0.3"/>
    <row r="4533" customFormat="1" x14ac:dyDescent="0.3"/>
    <row r="4534" s="30" customFormat="1" x14ac:dyDescent="0.3"/>
    <row r="4535" s="31" customFormat="1" x14ac:dyDescent="0.3"/>
    <row r="4536" customFormat="1" x14ac:dyDescent="0.3"/>
    <row r="4537" s="30" customFormat="1" x14ac:dyDescent="0.3"/>
    <row r="4538" s="31" customFormat="1" x14ac:dyDescent="0.3"/>
    <row r="4539" customFormat="1" x14ac:dyDescent="0.3"/>
    <row r="4540" s="30" customFormat="1" x14ac:dyDescent="0.3"/>
    <row r="4541" s="31" customFormat="1" x14ac:dyDescent="0.3"/>
    <row r="4542" customFormat="1" x14ac:dyDescent="0.3"/>
    <row r="4543" s="30" customFormat="1" x14ac:dyDescent="0.3"/>
    <row r="4544" s="31" customFormat="1" x14ac:dyDescent="0.3"/>
    <row r="4545" spans="1:2" customFormat="1" x14ac:dyDescent="0.3"/>
    <row r="4546" spans="1:2" s="30" customFormat="1" x14ac:dyDescent="0.3"/>
    <row r="4547" spans="1:2" s="31" customFormat="1" x14ac:dyDescent="0.3"/>
    <row r="4548" spans="1:2" customFormat="1" x14ac:dyDescent="0.3"/>
    <row r="4549" spans="1:2" s="34" customFormat="1" x14ac:dyDescent="0.3"/>
    <row r="4550" spans="1:2" s="34" customFormat="1" x14ac:dyDescent="0.3"/>
    <row r="4551" spans="1:2" s="34" customFormat="1" x14ac:dyDescent="0.3"/>
    <row r="4552" spans="1:2" customFormat="1" x14ac:dyDescent="0.3"/>
    <row r="4553" spans="1:2" customFormat="1" x14ac:dyDescent="0.3">
      <c r="A4553" s="33"/>
    </row>
    <row r="4554" spans="1:2" customFormat="1" x14ac:dyDescent="0.3">
      <c r="A4554" s="29"/>
    </row>
    <row r="4555" spans="1:2" customFormat="1" x14ac:dyDescent="0.3"/>
    <row r="4556" spans="1:2" customFormat="1" x14ac:dyDescent="0.3"/>
    <row r="4557" spans="1:2" s="27" customFormat="1" x14ac:dyDescent="0.3">
      <c r="A4557"/>
    </row>
    <row r="4558" spans="1:2" customFormat="1" x14ac:dyDescent="0.3"/>
    <row r="4559" spans="1:2" customFormat="1" x14ac:dyDescent="0.3">
      <c r="B4559" s="30"/>
    </row>
    <row r="4560" spans="1:2" s="30" customFormat="1" x14ac:dyDescent="0.3"/>
    <row r="4561" s="30" customFormat="1" x14ac:dyDescent="0.3"/>
    <row r="4562" s="31" customFormat="1" x14ac:dyDescent="0.3"/>
    <row r="4563" customFormat="1" x14ac:dyDescent="0.3"/>
    <row r="4564" s="30" customFormat="1" x14ac:dyDescent="0.3"/>
    <row r="4565" s="31" customFormat="1" x14ac:dyDescent="0.3"/>
    <row r="4566" customFormat="1" x14ac:dyDescent="0.3"/>
    <row r="4567" s="30" customFormat="1" x14ac:dyDescent="0.3"/>
    <row r="4568" s="31" customFormat="1" x14ac:dyDescent="0.3"/>
    <row r="4569" customFormat="1" x14ac:dyDescent="0.3"/>
    <row r="4570" s="30" customFormat="1" x14ac:dyDescent="0.3"/>
    <row r="4571" s="31" customFormat="1" x14ac:dyDescent="0.3"/>
    <row r="4572" customFormat="1" x14ac:dyDescent="0.3"/>
    <row r="4573" s="30" customFormat="1" x14ac:dyDescent="0.3"/>
    <row r="4574" s="31" customFormat="1" x14ac:dyDescent="0.3"/>
    <row r="4575" customFormat="1" x14ac:dyDescent="0.3"/>
    <row r="4576" s="30" customFormat="1" x14ac:dyDescent="0.3"/>
    <row r="4577" s="31" customFormat="1" x14ac:dyDescent="0.3"/>
    <row r="4578" customFormat="1" x14ac:dyDescent="0.3"/>
    <row r="4579" s="30" customFormat="1" x14ac:dyDescent="0.3"/>
    <row r="4580" s="31" customFormat="1" x14ac:dyDescent="0.3"/>
    <row r="4581" customFormat="1" x14ac:dyDescent="0.3"/>
    <row r="4582" s="30" customFormat="1" x14ac:dyDescent="0.3"/>
    <row r="4583" s="31" customFormat="1" x14ac:dyDescent="0.3"/>
    <row r="4584" customFormat="1" x14ac:dyDescent="0.3"/>
    <row r="4585" s="30" customFormat="1" x14ac:dyDescent="0.3"/>
    <row r="4586" s="31" customFormat="1" x14ac:dyDescent="0.3"/>
    <row r="4587" customFormat="1" x14ac:dyDescent="0.3"/>
    <row r="4588" s="30" customFormat="1" x14ac:dyDescent="0.3"/>
    <row r="4589" s="31" customFormat="1" x14ac:dyDescent="0.3"/>
    <row r="4590" customFormat="1" x14ac:dyDescent="0.3"/>
    <row r="4591" s="30" customFormat="1" x14ac:dyDescent="0.3"/>
    <row r="4592" s="31" customFormat="1" x14ac:dyDescent="0.3"/>
    <row r="4593" spans="1:1" customFormat="1" x14ac:dyDescent="0.3"/>
    <row r="4594" spans="1:1" s="30" customFormat="1" x14ac:dyDescent="0.3"/>
    <row r="4595" spans="1:1" s="31" customFormat="1" x14ac:dyDescent="0.3"/>
    <row r="4596" spans="1:1" customFormat="1" x14ac:dyDescent="0.3"/>
    <row r="4597" spans="1:1" s="30" customFormat="1" x14ac:dyDescent="0.3"/>
    <row r="4598" spans="1:1" s="31" customFormat="1" x14ac:dyDescent="0.3"/>
    <row r="4599" spans="1:1" customFormat="1" x14ac:dyDescent="0.3"/>
    <row r="4600" spans="1:1" s="34" customFormat="1" x14ac:dyDescent="0.3"/>
    <row r="4601" spans="1:1" s="34" customFormat="1" x14ac:dyDescent="0.3"/>
    <row r="4602" spans="1:1" s="34" customFormat="1" x14ac:dyDescent="0.3"/>
    <row r="4603" spans="1:1" customFormat="1" x14ac:dyDescent="0.3"/>
    <row r="4604" spans="1:1" customFormat="1" x14ac:dyDescent="0.3">
      <c r="A4604" s="33"/>
    </row>
    <row r="4605" spans="1:1" customFormat="1" x14ac:dyDescent="0.3">
      <c r="A4605" s="29"/>
    </row>
    <row r="4606" spans="1:1" customFormat="1" x14ac:dyDescent="0.3"/>
    <row r="4607" spans="1:1" customFormat="1" x14ac:dyDescent="0.3"/>
    <row r="4608" spans="1:1" s="27" customFormat="1" x14ac:dyDescent="0.3">
      <c r="A4608"/>
    </row>
    <row r="4609" spans="2:2" customFormat="1" x14ac:dyDescent="0.3"/>
    <row r="4610" spans="2:2" customFormat="1" x14ac:dyDescent="0.3">
      <c r="B4610" s="30"/>
    </row>
    <row r="4611" spans="2:2" s="30" customFormat="1" x14ac:dyDescent="0.3"/>
    <row r="4612" spans="2:2" s="30" customFormat="1" x14ac:dyDescent="0.3"/>
    <row r="4613" spans="2:2" s="31" customFormat="1" x14ac:dyDescent="0.3"/>
    <row r="4614" spans="2:2" customFormat="1" x14ac:dyDescent="0.3"/>
    <row r="4615" spans="2:2" s="30" customFormat="1" x14ac:dyDescent="0.3"/>
    <row r="4616" spans="2:2" s="31" customFormat="1" x14ac:dyDescent="0.3"/>
    <row r="4617" spans="2:2" customFormat="1" x14ac:dyDescent="0.3"/>
    <row r="4618" spans="2:2" s="30" customFormat="1" x14ac:dyDescent="0.3"/>
    <row r="4619" spans="2:2" s="31" customFormat="1" x14ac:dyDescent="0.3"/>
    <row r="4620" spans="2:2" customFormat="1" x14ac:dyDescent="0.3"/>
    <row r="4621" spans="2:2" s="30" customFormat="1" x14ac:dyDescent="0.3"/>
    <row r="4622" spans="2:2" s="31" customFormat="1" x14ac:dyDescent="0.3"/>
    <row r="4623" spans="2:2" customFormat="1" x14ac:dyDescent="0.3"/>
    <row r="4624" spans="2:2" s="30" customFormat="1" x14ac:dyDescent="0.3"/>
    <row r="4625" s="31" customFormat="1" x14ac:dyDescent="0.3"/>
    <row r="4626" customFormat="1" x14ac:dyDescent="0.3"/>
    <row r="4627" s="30" customFormat="1" x14ac:dyDescent="0.3"/>
    <row r="4628" s="31" customFormat="1" x14ac:dyDescent="0.3"/>
    <row r="4629" customFormat="1" x14ac:dyDescent="0.3"/>
    <row r="4630" s="30" customFormat="1" x14ac:dyDescent="0.3"/>
    <row r="4631" s="31" customFormat="1" x14ac:dyDescent="0.3"/>
    <row r="4632" customFormat="1" x14ac:dyDescent="0.3"/>
    <row r="4633" s="30" customFormat="1" x14ac:dyDescent="0.3"/>
    <row r="4634" s="31" customFormat="1" x14ac:dyDescent="0.3"/>
    <row r="4635" customFormat="1" x14ac:dyDescent="0.3"/>
    <row r="4636" s="30" customFormat="1" x14ac:dyDescent="0.3"/>
    <row r="4637" s="31" customFormat="1" x14ac:dyDescent="0.3"/>
    <row r="4638" customFormat="1" x14ac:dyDescent="0.3"/>
    <row r="4639" s="30" customFormat="1" x14ac:dyDescent="0.3"/>
    <row r="4640" s="31" customFormat="1" x14ac:dyDescent="0.3"/>
    <row r="4641" spans="1:1" customFormat="1" x14ac:dyDescent="0.3"/>
    <row r="4642" spans="1:1" s="30" customFormat="1" x14ac:dyDescent="0.3"/>
    <row r="4643" spans="1:1" s="31" customFormat="1" x14ac:dyDescent="0.3"/>
    <row r="4644" spans="1:1" customFormat="1" x14ac:dyDescent="0.3"/>
    <row r="4645" spans="1:1" s="30" customFormat="1" x14ac:dyDescent="0.3"/>
    <row r="4646" spans="1:1" s="31" customFormat="1" x14ac:dyDescent="0.3"/>
    <row r="4647" spans="1:1" customFormat="1" x14ac:dyDescent="0.3"/>
    <row r="4648" spans="1:1" s="30" customFormat="1" x14ac:dyDescent="0.3"/>
    <row r="4649" spans="1:1" s="31" customFormat="1" x14ac:dyDescent="0.3"/>
    <row r="4650" spans="1:1" customFormat="1" x14ac:dyDescent="0.3"/>
    <row r="4651" spans="1:1" s="34" customFormat="1" x14ac:dyDescent="0.3"/>
    <row r="4652" spans="1:1" s="34" customFormat="1" x14ac:dyDescent="0.3"/>
    <row r="4653" spans="1:1" s="34" customFormat="1" x14ac:dyDescent="0.3"/>
    <row r="4654" spans="1:1" customFormat="1" x14ac:dyDescent="0.3"/>
    <row r="4655" spans="1:1" customFormat="1" x14ac:dyDescent="0.3">
      <c r="A4655" s="33"/>
    </row>
    <row r="4656" spans="1:1" customFormat="1" x14ac:dyDescent="0.3">
      <c r="A4656" s="29"/>
    </row>
    <row r="4657" spans="1:2" customFormat="1" x14ac:dyDescent="0.3"/>
    <row r="4658" spans="1:2" customFormat="1" x14ac:dyDescent="0.3"/>
    <row r="4659" spans="1:2" s="27" customFormat="1" x14ac:dyDescent="0.3">
      <c r="A4659"/>
    </row>
    <row r="4660" spans="1:2" customFormat="1" x14ac:dyDescent="0.3"/>
    <row r="4661" spans="1:2" customFormat="1" x14ac:dyDescent="0.3">
      <c r="B4661" s="30"/>
    </row>
    <row r="4662" spans="1:2" s="30" customFormat="1" x14ac:dyDescent="0.3"/>
    <row r="4663" spans="1:2" s="30" customFormat="1" x14ac:dyDescent="0.3"/>
    <row r="4664" spans="1:2" s="31" customFormat="1" x14ac:dyDescent="0.3"/>
    <row r="4665" spans="1:2" customFormat="1" x14ac:dyDescent="0.3"/>
    <row r="4666" spans="1:2" s="30" customFormat="1" x14ac:dyDescent="0.3"/>
    <row r="4667" spans="1:2" s="31" customFormat="1" x14ac:dyDescent="0.3"/>
    <row r="4668" spans="1:2" customFormat="1" x14ac:dyDescent="0.3"/>
    <row r="4669" spans="1:2" s="30" customFormat="1" x14ac:dyDescent="0.3"/>
    <row r="4670" spans="1:2" s="31" customFormat="1" x14ac:dyDescent="0.3"/>
    <row r="4671" spans="1:2" customFormat="1" x14ac:dyDescent="0.3"/>
    <row r="4672" spans="1:2" s="30" customFormat="1" x14ac:dyDescent="0.3"/>
    <row r="4673" s="31" customFormat="1" x14ac:dyDescent="0.3"/>
    <row r="4674" customFormat="1" x14ac:dyDescent="0.3"/>
    <row r="4675" s="30" customFormat="1" x14ac:dyDescent="0.3"/>
    <row r="4676" s="31" customFormat="1" x14ac:dyDescent="0.3"/>
    <row r="4677" customFormat="1" x14ac:dyDescent="0.3"/>
    <row r="4678" s="30" customFormat="1" x14ac:dyDescent="0.3"/>
    <row r="4679" s="31" customFormat="1" x14ac:dyDescent="0.3"/>
    <row r="4680" customFormat="1" x14ac:dyDescent="0.3"/>
    <row r="4681" s="30" customFormat="1" x14ac:dyDescent="0.3"/>
    <row r="4682" s="31" customFormat="1" x14ac:dyDescent="0.3"/>
    <row r="4683" customFormat="1" x14ac:dyDescent="0.3"/>
    <row r="4684" s="30" customFormat="1" x14ac:dyDescent="0.3"/>
    <row r="4685" s="31" customFormat="1" x14ac:dyDescent="0.3"/>
    <row r="4686" customFormat="1" x14ac:dyDescent="0.3"/>
    <row r="4687" s="30" customFormat="1" x14ac:dyDescent="0.3"/>
    <row r="4688" s="31" customFormat="1" x14ac:dyDescent="0.3"/>
    <row r="4689" customFormat="1" x14ac:dyDescent="0.3"/>
    <row r="4690" s="30" customFormat="1" x14ac:dyDescent="0.3"/>
    <row r="4691" s="31" customFormat="1" x14ac:dyDescent="0.3"/>
    <row r="4692" customFormat="1" x14ac:dyDescent="0.3"/>
    <row r="4693" s="30" customFormat="1" x14ac:dyDescent="0.3"/>
    <row r="4694" s="31" customFormat="1" x14ac:dyDescent="0.3"/>
    <row r="4695" customFormat="1" x14ac:dyDescent="0.3"/>
    <row r="4696" s="30" customFormat="1" x14ac:dyDescent="0.3"/>
    <row r="4697" s="31" customFormat="1" x14ac:dyDescent="0.3"/>
    <row r="4698" customFormat="1" x14ac:dyDescent="0.3"/>
    <row r="4699" s="30" customFormat="1" x14ac:dyDescent="0.3"/>
    <row r="4700" s="31" customFormat="1" x14ac:dyDescent="0.3"/>
    <row r="4701" customFormat="1" x14ac:dyDescent="0.3"/>
    <row r="4702" s="34" customFormat="1" x14ac:dyDescent="0.3"/>
    <row r="4703" s="34" customFormat="1" x14ac:dyDescent="0.3"/>
    <row r="4704" s="34" customFormat="1" x14ac:dyDescent="0.3"/>
    <row r="4705" spans="1:2" customFormat="1" x14ac:dyDescent="0.3"/>
    <row r="4706" spans="1:2" customFormat="1" x14ac:dyDescent="0.3">
      <c r="A4706" s="33"/>
    </row>
    <row r="4707" spans="1:2" customFormat="1" x14ac:dyDescent="0.3">
      <c r="A4707" s="29"/>
    </row>
    <row r="4708" spans="1:2" customFormat="1" x14ac:dyDescent="0.3"/>
    <row r="4709" spans="1:2" customFormat="1" x14ac:dyDescent="0.3"/>
    <row r="4710" spans="1:2" s="27" customFormat="1" x14ac:dyDescent="0.3">
      <c r="A4710"/>
    </row>
    <row r="4711" spans="1:2" customFormat="1" x14ac:dyDescent="0.3"/>
    <row r="4712" spans="1:2" customFormat="1" x14ac:dyDescent="0.3">
      <c r="B4712" s="30"/>
    </row>
    <row r="4713" spans="1:2" s="30" customFormat="1" x14ac:dyDescent="0.3"/>
    <row r="4714" spans="1:2" s="30" customFormat="1" x14ac:dyDescent="0.3"/>
    <row r="4715" spans="1:2" s="31" customFormat="1" x14ac:dyDescent="0.3"/>
    <row r="4716" spans="1:2" customFormat="1" x14ac:dyDescent="0.3"/>
    <row r="4717" spans="1:2" s="30" customFormat="1" x14ac:dyDescent="0.3"/>
    <row r="4718" spans="1:2" s="31" customFormat="1" x14ac:dyDescent="0.3"/>
    <row r="4719" spans="1:2" customFormat="1" x14ac:dyDescent="0.3"/>
    <row r="4720" spans="1:2" s="30" customFormat="1" x14ac:dyDescent="0.3"/>
    <row r="4721" s="31" customFormat="1" x14ac:dyDescent="0.3"/>
    <row r="4722" customFormat="1" x14ac:dyDescent="0.3"/>
    <row r="4723" s="30" customFormat="1" x14ac:dyDescent="0.3"/>
    <row r="4724" s="31" customFormat="1" x14ac:dyDescent="0.3"/>
    <row r="4725" customFormat="1" x14ac:dyDescent="0.3"/>
    <row r="4726" s="30" customFormat="1" x14ac:dyDescent="0.3"/>
    <row r="4727" s="31" customFormat="1" x14ac:dyDescent="0.3"/>
    <row r="4728" customFormat="1" x14ac:dyDescent="0.3"/>
    <row r="4729" s="30" customFormat="1" x14ac:dyDescent="0.3"/>
    <row r="4730" s="31" customFormat="1" x14ac:dyDescent="0.3"/>
    <row r="4731" customFormat="1" x14ac:dyDescent="0.3"/>
    <row r="4732" s="30" customFormat="1" x14ac:dyDescent="0.3"/>
    <row r="4733" s="31" customFormat="1" x14ac:dyDescent="0.3"/>
    <row r="4734" customFormat="1" x14ac:dyDescent="0.3"/>
    <row r="4735" s="30" customFormat="1" x14ac:dyDescent="0.3"/>
    <row r="4736" s="31" customFormat="1" x14ac:dyDescent="0.3"/>
    <row r="4737" customFormat="1" x14ac:dyDescent="0.3"/>
    <row r="4738" s="30" customFormat="1" x14ac:dyDescent="0.3"/>
    <row r="4739" s="31" customFormat="1" x14ac:dyDescent="0.3"/>
    <row r="4740" customFormat="1" x14ac:dyDescent="0.3"/>
    <row r="4741" s="30" customFormat="1" x14ac:dyDescent="0.3"/>
    <row r="4742" s="31" customFormat="1" x14ac:dyDescent="0.3"/>
    <row r="4743" customFormat="1" x14ac:dyDescent="0.3"/>
    <row r="4744" s="30" customFormat="1" x14ac:dyDescent="0.3"/>
    <row r="4745" s="31" customFormat="1" x14ac:dyDescent="0.3"/>
    <row r="4746" customFormat="1" x14ac:dyDescent="0.3"/>
    <row r="4747" s="30" customFormat="1" x14ac:dyDescent="0.3"/>
    <row r="4748" s="31" customFormat="1" x14ac:dyDescent="0.3"/>
    <row r="4749" customFormat="1" x14ac:dyDescent="0.3"/>
    <row r="4750" s="30" customFormat="1" x14ac:dyDescent="0.3"/>
    <row r="4751" s="31" customFormat="1" x14ac:dyDescent="0.3"/>
    <row r="4752" customFormat="1" x14ac:dyDescent="0.3"/>
    <row r="4753" spans="1:2" s="34" customFormat="1" x14ac:dyDescent="0.3"/>
    <row r="4754" spans="1:2" s="34" customFormat="1" x14ac:dyDescent="0.3"/>
    <row r="4755" spans="1:2" s="34" customFormat="1" x14ac:dyDescent="0.3"/>
    <row r="4756" spans="1:2" customFormat="1" x14ac:dyDescent="0.3"/>
    <row r="4757" spans="1:2" customFormat="1" x14ac:dyDescent="0.3">
      <c r="A4757" s="33"/>
    </row>
    <row r="4758" spans="1:2" customFormat="1" x14ac:dyDescent="0.3">
      <c r="A4758" s="29"/>
    </row>
    <row r="4759" spans="1:2" customFormat="1" x14ac:dyDescent="0.3"/>
    <row r="4760" spans="1:2" customFormat="1" x14ac:dyDescent="0.3"/>
    <row r="4761" spans="1:2" s="27" customFormat="1" x14ac:dyDescent="0.3">
      <c r="A4761"/>
    </row>
    <row r="4762" spans="1:2" customFormat="1" x14ac:dyDescent="0.3"/>
    <row r="4763" spans="1:2" customFormat="1" x14ac:dyDescent="0.3">
      <c r="B4763" s="30"/>
    </row>
    <row r="4764" spans="1:2" s="30" customFormat="1" x14ac:dyDescent="0.3"/>
    <row r="4765" spans="1:2" s="30" customFormat="1" x14ac:dyDescent="0.3"/>
    <row r="4766" spans="1:2" s="31" customFormat="1" x14ac:dyDescent="0.3"/>
    <row r="4767" spans="1:2" customFormat="1" x14ac:dyDescent="0.3"/>
    <row r="4768" spans="1:2" s="30" customFormat="1" x14ac:dyDescent="0.3"/>
    <row r="4769" s="31" customFormat="1" x14ac:dyDescent="0.3"/>
    <row r="4770" customFormat="1" x14ac:dyDescent="0.3"/>
    <row r="4771" s="30" customFormat="1" x14ac:dyDescent="0.3"/>
    <row r="4772" s="31" customFormat="1" x14ac:dyDescent="0.3"/>
    <row r="4773" customFormat="1" x14ac:dyDescent="0.3"/>
    <row r="4774" s="30" customFormat="1" x14ac:dyDescent="0.3"/>
    <row r="4775" s="31" customFormat="1" x14ac:dyDescent="0.3"/>
    <row r="4776" customFormat="1" x14ac:dyDescent="0.3"/>
    <row r="4777" s="30" customFormat="1" x14ac:dyDescent="0.3"/>
    <row r="4778" s="31" customFormat="1" x14ac:dyDescent="0.3"/>
    <row r="4779" customFormat="1" x14ac:dyDescent="0.3"/>
    <row r="4780" s="30" customFormat="1" x14ac:dyDescent="0.3"/>
    <row r="4781" s="31" customFormat="1" x14ac:dyDescent="0.3"/>
    <row r="4782" customFormat="1" x14ac:dyDescent="0.3"/>
    <row r="4783" s="30" customFormat="1" x14ac:dyDescent="0.3"/>
    <row r="4784" s="31" customFormat="1" x14ac:dyDescent="0.3"/>
    <row r="4785" customFormat="1" x14ac:dyDescent="0.3"/>
    <row r="4786" s="30" customFormat="1" x14ac:dyDescent="0.3"/>
    <row r="4787" s="31" customFormat="1" x14ac:dyDescent="0.3"/>
    <row r="4788" customFormat="1" x14ac:dyDescent="0.3"/>
    <row r="4789" s="30" customFormat="1" x14ac:dyDescent="0.3"/>
    <row r="4790" s="31" customFormat="1" x14ac:dyDescent="0.3"/>
    <row r="4791" customFormat="1" x14ac:dyDescent="0.3"/>
    <row r="4792" s="30" customFormat="1" x14ac:dyDescent="0.3"/>
    <row r="4793" s="31" customFormat="1" x14ac:dyDescent="0.3"/>
    <row r="4794" customFormat="1" x14ac:dyDescent="0.3"/>
    <row r="4795" s="30" customFormat="1" x14ac:dyDescent="0.3"/>
    <row r="4796" s="31" customFormat="1" x14ac:dyDescent="0.3"/>
    <row r="4797" customFormat="1" x14ac:dyDescent="0.3"/>
    <row r="4798" s="30" customFormat="1" x14ac:dyDescent="0.3"/>
    <row r="4799" s="31" customFormat="1" x14ac:dyDescent="0.3"/>
    <row r="4800" customFormat="1" x14ac:dyDescent="0.3"/>
    <row r="4801" spans="1:2" s="30" customFormat="1" x14ac:dyDescent="0.3"/>
    <row r="4802" spans="1:2" s="31" customFormat="1" x14ac:dyDescent="0.3"/>
    <row r="4803" spans="1:2" customFormat="1" x14ac:dyDescent="0.3"/>
    <row r="4804" spans="1:2" s="34" customFormat="1" x14ac:dyDescent="0.3"/>
    <row r="4805" spans="1:2" s="34" customFormat="1" x14ac:dyDescent="0.3"/>
    <row r="4806" spans="1:2" s="34" customFormat="1" x14ac:dyDescent="0.3"/>
    <row r="4807" spans="1:2" customFormat="1" x14ac:dyDescent="0.3"/>
    <row r="4808" spans="1:2" customFormat="1" x14ac:dyDescent="0.3">
      <c r="A4808" s="33"/>
    </row>
    <row r="4809" spans="1:2" customFormat="1" x14ac:dyDescent="0.3">
      <c r="A4809" s="29"/>
    </row>
    <row r="4810" spans="1:2" customFormat="1" x14ac:dyDescent="0.3"/>
    <row r="4811" spans="1:2" customFormat="1" x14ac:dyDescent="0.3"/>
    <row r="4812" spans="1:2" s="27" customFormat="1" x14ac:dyDescent="0.3">
      <c r="A4812"/>
    </row>
    <row r="4813" spans="1:2" customFormat="1" x14ac:dyDescent="0.3"/>
    <row r="4814" spans="1:2" customFormat="1" x14ac:dyDescent="0.3">
      <c r="B4814" s="30"/>
    </row>
    <row r="4815" spans="1:2" s="30" customFormat="1" x14ac:dyDescent="0.3"/>
    <row r="4816" spans="1:2" s="30" customFormat="1" x14ac:dyDescent="0.3"/>
    <row r="4817" s="31" customFormat="1" x14ac:dyDescent="0.3"/>
    <row r="4818" customFormat="1" x14ac:dyDescent="0.3"/>
    <row r="4819" s="30" customFormat="1" x14ac:dyDescent="0.3"/>
    <row r="4820" s="31" customFormat="1" x14ac:dyDescent="0.3"/>
    <row r="4821" customFormat="1" x14ac:dyDescent="0.3"/>
    <row r="4822" s="30" customFormat="1" x14ac:dyDescent="0.3"/>
    <row r="4823" s="31" customFormat="1" x14ac:dyDescent="0.3"/>
    <row r="4824" customFormat="1" x14ac:dyDescent="0.3"/>
    <row r="4825" s="30" customFormat="1" x14ac:dyDescent="0.3"/>
    <row r="4826" s="31" customFormat="1" x14ac:dyDescent="0.3"/>
    <row r="4827" customFormat="1" x14ac:dyDescent="0.3"/>
    <row r="4828" s="30" customFormat="1" x14ac:dyDescent="0.3"/>
    <row r="4829" s="31" customFormat="1" x14ac:dyDescent="0.3"/>
    <row r="4830" customFormat="1" x14ac:dyDescent="0.3"/>
    <row r="4831" s="30" customFormat="1" x14ac:dyDescent="0.3"/>
    <row r="4832" s="31" customFormat="1" x14ac:dyDescent="0.3"/>
    <row r="4833" customFormat="1" x14ac:dyDescent="0.3"/>
    <row r="4834" s="30" customFormat="1" x14ac:dyDescent="0.3"/>
    <row r="4835" s="31" customFormat="1" x14ac:dyDescent="0.3"/>
    <row r="4836" customFormat="1" x14ac:dyDescent="0.3"/>
    <row r="4837" s="30" customFormat="1" x14ac:dyDescent="0.3"/>
    <row r="4838" s="31" customFormat="1" x14ac:dyDescent="0.3"/>
    <row r="4839" customFormat="1" x14ac:dyDescent="0.3"/>
    <row r="4840" s="30" customFormat="1" x14ac:dyDescent="0.3"/>
    <row r="4841" s="31" customFormat="1" x14ac:dyDescent="0.3"/>
    <row r="4842" customFormat="1" x14ac:dyDescent="0.3"/>
    <row r="4843" s="30" customFormat="1" x14ac:dyDescent="0.3"/>
    <row r="4844" s="31" customFormat="1" x14ac:dyDescent="0.3"/>
    <row r="4845" customFormat="1" x14ac:dyDescent="0.3"/>
    <row r="4846" s="30" customFormat="1" x14ac:dyDescent="0.3"/>
    <row r="4847" s="31" customFormat="1" x14ac:dyDescent="0.3"/>
    <row r="4848" customFormat="1" x14ac:dyDescent="0.3"/>
    <row r="4849" spans="1:1" s="30" customFormat="1" x14ac:dyDescent="0.3"/>
    <row r="4850" spans="1:1" s="31" customFormat="1" x14ac:dyDescent="0.3"/>
    <row r="4851" spans="1:1" customFormat="1" x14ac:dyDescent="0.3"/>
    <row r="4852" spans="1:1" s="30" customFormat="1" x14ac:dyDescent="0.3"/>
    <row r="4853" spans="1:1" s="31" customFormat="1" x14ac:dyDescent="0.3"/>
    <row r="4854" spans="1:1" customFormat="1" x14ac:dyDescent="0.3"/>
    <row r="4855" spans="1:1" s="34" customFormat="1" x14ac:dyDescent="0.3"/>
    <row r="4856" spans="1:1" s="34" customFormat="1" x14ac:dyDescent="0.3"/>
    <row r="4857" spans="1:1" s="34" customFormat="1" x14ac:dyDescent="0.3"/>
    <row r="4858" spans="1:1" customFormat="1" x14ac:dyDescent="0.3"/>
    <row r="4859" spans="1:1" customFormat="1" x14ac:dyDescent="0.3">
      <c r="A4859" s="33"/>
    </row>
    <row r="4860" spans="1:1" customFormat="1" x14ac:dyDescent="0.3">
      <c r="A4860" s="29"/>
    </row>
    <row r="4861" spans="1:1" customFormat="1" x14ac:dyDescent="0.3"/>
    <row r="4862" spans="1:1" customFormat="1" x14ac:dyDescent="0.3"/>
    <row r="4863" spans="1:1" s="27" customFormat="1" x14ac:dyDescent="0.3">
      <c r="A4863"/>
    </row>
    <row r="4864" spans="1:1" s="27" customFormat="1" x14ac:dyDescent="0.3">
      <c r="A4864"/>
    </row>
    <row r="4865" spans="2:2" customFormat="1" x14ac:dyDescent="0.3"/>
    <row r="4866" spans="2:2" customFormat="1" x14ac:dyDescent="0.3">
      <c r="B4866" s="30"/>
    </row>
    <row r="4867" spans="2:2" s="30" customFormat="1" x14ac:dyDescent="0.3"/>
    <row r="4868" spans="2:2" s="30" customFormat="1" x14ac:dyDescent="0.3"/>
    <row r="4869" spans="2:2" s="31" customFormat="1" x14ac:dyDescent="0.3"/>
    <row r="4870" spans="2:2" customFormat="1" x14ac:dyDescent="0.3"/>
    <row r="4871" spans="2:2" s="30" customFormat="1" x14ac:dyDescent="0.3"/>
    <row r="4872" spans="2:2" s="31" customFormat="1" x14ac:dyDescent="0.3"/>
    <row r="4873" spans="2:2" customFormat="1" x14ac:dyDescent="0.3"/>
    <row r="4874" spans="2:2" s="30" customFormat="1" x14ac:dyDescent="0.3"/>
    <row r="4875" spans="2:2" s="31" customFormat="1" x14ac:dyDescent="0.3"/>
    <row r="4876" spans="2:2" customFormat="1" x14ac:dyDescent="0.3"/>
    <row r="4877" spans="2:2" s="30" customFormat="1" x14ac:dyDescent="0.3"/>
    <row r="4878" spans="2:2" s="31" customFormat="1" x14ac:dyDescent="0.3"/>
    <row r="4879" spans="2:2" customFormat="1" x14ac:dyDescent="0.3"/>
    <row r="4880" spans="2:2" s="30" customFormat="1" x14ac:dyDescent="0.3"/>
    <row r="4881" spans="1:1" s="31" customFormat="1" x14ac:dyDescent="0.3"/>
    <row r="4882" spans="1:1" customFormat="1" x14ac:dyDescent="0.3"/>
    <row r="4883" spans="1:1" s="30" customFormat="1" x14ac:dyDescent="0.3"/>
    <row r="4884" spans="1:1" s="31" customFormat="1" x14ac:dyDescent="0.3"/>
    <row r="4885" spans="1:1" customFormat="1" x14ac:dyDescent="0.3"/>
    <row r="4886" spans="1:1" s="30" customFormat="1" x14ac:dyDescent="0.3"/>
    <row r="4887" spans="1:1" s="31" customFormat="1" x14ac:dyDescent="0.3"/>
    <row r="4888" spans="1:1" customFormat="1" x14ac:dyDescent="0.3"/>
    <row r="4889" spans="1:1" s="30" customFormat="1" x14ac:dyDescent="0.3"/>
    <row r="4890" spans="1:1" s="31" customFormat="1" x14ac:dyDescent="0.3"/>
    <row r="4891" spans="1:1" customFormat="1" x14ac:dyDescent="0.3"/>
    <row r="4892" spans="1:1" s="34" customFormat="1" x14ac:dyDescent="0.3"/>
    <row r="4893" spans="1:1" customFormat="1" x14ac:dyDescent="0.3"/>
    <row r="4894" spans="1:1" s="34" customFormat="1" x14ac:dyDescent="0.3"/>
    <row r="4895" spans="1:1" s="34" customFormat="1" x14ac:dyDescent="0.3"/>
    <row r="4896" spans="1:1" customFormat="1" x14ac:dyDescent="0.3">
      <c r="A4896" s="32"/>
    </row>
    <row r="4897" spans="1:2" customFormat="1" x14ac:dyDescent="0.3"/>
    <row r="4898" spans="1:2" customFormat="1" x14ac:dyDescent="0.3">
      <c r="A4898" s="33"/>
    </row>
    <row r="4899" spans="1:2" customFormat="1" x14ac:dyDescent="0.3">
      <c r="A4899" s="29"/>
    </row>
    <row r="4900" spans="1:2" customFormat="1" x14ac:dyDescent="0.3"/>
    <row r="4901" spans="1:2" customFormat="1" x14ac:dyDescent="0.3"/>
    <row r="4902" spans="1:2" s="27" customFormat="1" x14ac:dyDescent="0.3">
      <c r="A4902"/>
    </row>
    <row r="4903" spans="1:2" s="27" customFormat="1" x14ac:dyDescent="0.3">
      <c r="A4903"/>
    </row>
    <row r="4904" spans="1:2" customFormat="1" x14ac:dyDescent="0.3"/>
    <row r="4905" spans="1:2" customFormat="1" x14ac:dyDescent="0.3">
      <c r="B4905" s="30"/>
    </row>
    <row r="4906" spans="1:2" s="30" customFormat="1" x14ac:dyDescent="0.3"/>
    <row r="4907" spans="1:2" s="30" customFormat="1" x14ac:dyDescent="0.3"/>
    <row r="4908" spans="1:2" s="31" customFormat="1" x14ac:dyDescent="0.3"/>
    <row r="4909" spans="1:2" customFormat="1" x14ac:dyDescent="0.3"/>
    <row r="4910" spans="1:2" s="30" customFormat="1" x14ac:dyDescent="0.3"/>
    <row r="4911" spans="1:2" s="31" customFormat="1" x14ac:dyDescent="0.3"/>
    <row r="4912" spans="1:2" customFormat="1" x14ac:dyDescent="0.3"/>
    <row r="4913" s="30" customFormat="1" x14ac:dyDescent="0.3"/>
    <row r="4914" s="31" customFormat="1" x14ac:dyDescent="0.3"/>
    <row r="4915" customFormat="1" x14ac:dyDescent="0.3"/>
    <row r="4916" s="30" customFormat="1" x14ac:dyDescent="0.3"/>
    <row r="4917" s="31" customFormat="1" x14ac:dyDescent="0.3"/>
    <row r="4918" customFormat="1" x14ac:dyDescent="0.3"/>
    <row r="4919" s="30" customFormat="1" x14ac:dyDescent="0.3"/>
    <row r="4920" s="31" customFormat="1" x14ac:dyDescent="0.3"/>
    <row r="4921" customFormat="1" x14ac:dyDescent="0.3"/>
    <row r="4922" s="30" customFormat="1" x14ac:dyDescent="0.3"/>
    <row r="4923" s="31" customFormat="1" x14ac:dyDescent="0.3"/>
    <row r="4924" customFormat="1" x14ac:dyDescent="0.3"/>
    <row r="4925" s="30" customFormat="1" x14ac:dyDescent="0.3"/>
    <row r="4926" s="31" customFormat="1" x14ac:dyDescent="0.3"/>
    <row r="4927" customFormat="1" x14ac:dyDescent="0.3"/>
    <row r="4928" s="30" customFormat="1" x14ac:dyDescent="0.3"/>
    <row r="4929" s="31" customFormat="1" x14ac:dyDescent="0.3"/>
    <row r="4930" customFormat="1" x14ac:dyDescent="0.3"/>
    <row r="4931" s="30" customFormat="1" x14ac:dyDescent="0.3"/>
    <row r="4932" s="31" customFormat="1" x14ac:dyDescent="0.3"/>
    <row r="4933" customFormat="1" x14ac:dyDescent="0.3"/>
    <row r="4934" s="30" customFormat="1" x14ac:dyDescent="0.3"/>
    <row r="4935" s="31" customFormat="1" x14ac:dyDescent="0.3"/>
    <row r="4936" customFormat="1" x14ac:dyDescent="0.3"/>
    <row r="4937" s="30" customFormat="1" x14ac:dyDescent="0.3"/>
    <row r="4938" s="31" customFormat="1" x14ac:dyDescent="0.3"/>
    <row r="4939" customFormat="1" x14ac:dyDescent="0.3"/>
    <row r="4940" s="30" customFormat="1" x14ac:dyDescent="0.3"/>
    <row r="4941" s="31" customFormat="1" x14ac:dyDescent="0.3"/>
    <row r="4942" customFormat="1" x14ac:dyDescent="0.3"/>
    <row r="4943" s="30" customFormat="1" x14ac:dyDescent="0.3"/>
    <row r="4944" s="31" customFormat="1" x14ac:dyDescent="0.3"/>
    <row r="4945" customFormat="1" x14ac:dyDescent="0.3"/>
    <row r="4946" s="30" customFormat="1" x14ac:dyDescent="0.3"/>
    <row r="4947" s="31" customFormat="1" x14ac:dyDescent="0.3"/>
    <row r="4948" customFormat="1" x14ac:dyDescent="0.3"/>
    <row r="4949" s="30" customFormat="1" x14ac:dyDescent="0.3"/>
    <row r="4950" s="31" customFormat="1" x14ac:dyDescent="0.3"/>
    <row r="4951" customFormat="1" x14ac:dyDescent="0.3"/>
    <row r="4952" s="30" customFormat="1" x14ac:dyDescent="0.3"/>
    <row r="4953" s="31" customFormat="1" x14ac:dyDescent="0.3"/>
    <row r="4954" customFormat="1" x14ac:dyDescent="0.3"/>
    <row r="4955" s="30" customFormat="1" x14ac:dyDescent="0.3"/>
    <row r="4956" s="31" customFormat="1" x14ac:dyDescent="0.3"/>
    <row r="4957" customFormat="1" x14ac:dyDescent="0.3"/>
    <row r="4958" s="30" customFormat="1" x14ac:dyDescent="0.3"/>
    <row r="4959" s="31" customFormat="1" x14ac:dyDescent="0.3"/>
    <row r="4960" customFormat="1" x14ac:dyDescent="0.3"/>
    <row r="4961" spans="1:2" s="34" customFormat="1" x14ac:dyDescent="0.3"/>
    <row r="4962" spans="1:2" customFormat="1" x14ac:dyDescent="0.3"/>
    <row r="4963" spans="1:2" s="34" customFormat="1" x14ac:dyDescent="0.3"/>
    <row r="4964" spans="1:2" s="34" customFormat="1" x14ac:dyDescent="0.3"/>
    <row r="4965" spans="1:2" customFormat="1" x14ac:dyDescent="0.3">
      <c r="A4965" s="32"/>
    </row>
    <row r="4966" spans="1:2" customFormat="1" x14ac:dyDescent="0.3"/>
    <row r="4967" spans="1:2" customFormat="1" x14ac:dyDescent="0.3">
      <c r="A4967" s="33"/>
    </row>
    <row r="4968" spans="1:2" customFormat="1" x14ac:dyDescent="0.3">
      <c r="A4968" s="29"/>
    </row>
    <row r="4969" spans="1:2" customFormat="1" x14ac:dyDescent="0.3"/>
    <row r="4970" spans="1:2" customFormat="1" x14ac:dyDescent="0.3"/>
    <row r="4971" spans="1:2" s="27" customFormat="1" x14ac:dyDescent="0.3">
      <c r="A4971"/>
    </row>
    <row r="4972" spans="1:2" s="27" customFormat="1" x14ac:dyDescent="0.3">
      <c r="A4972"/>
    </row>
    <row r="4973" spans="1:2" customFormat="1" x14ac:dyDescent="0.3"/>
    <row r="4974" spans="1:2" customFormat="1" x14ac:dyDescent="0.3">
      <c r="B4974" s="30"/>
    </row>
    <row r="4975" spans="1:2" s="30" customFormat="1" x14ac:dyDescent="0.3"/>
    <row r="4976" spans="1:2" s="30" customFormat="1" x14ac:dyDescent="0.3"/>
    <row r="4977" s="31" customFormat="1" x14ac:dyDescent="0.3"/>
    <row r="4978" customFormat="1" x14ac:dyDescent="0.3"/>
    <row r="4979" s="30" customFormat="1" x14ac:dyDescent="0.3"/>
    <row r="4980" s="31" customFormat="1" x14ac:dyDescent="0.3"/>
    <row r="4981" customFormat="1" x14ac:dyDescent="0.3"/>
    <row r="4982" s="30" customFormat="1" x14ac:dyDescent="0.3"/>
    <row r="4983" s="31" customFormat="1" x14ac:dyDescent="0.3"/>
    <row r="4984" customFormat="1" x14ac:dyDescent="0.3"/>
    <row r="4985" s="30" customFormat="1" x14ac:dyDescent="0.3"/>
    <row r="4986" s="31" customFormat="1" x14ac:dyDescent="0.3"/>
    <row r="4987" customFormat="1" x14ac:dyDescent="0.3"/>
    <row r="4988" s="30" customFormat="1" x14ac:dyDescent="0.3"/>
    <row r="4989" s="31" customFormat="1" x14ac:dyDescent="0.3"/>
    <row r="4990" customFormat="1" x14ac:dyDescent="0.3"/>
    <row r="4991" s="30" customFormat="1" x14ac:dyDescent="0.3"/>
    <row r="4992" s="31" customFormat="1" x14ac:dyDescent="0.3"/>
    <row r="4993" customFormat="1" x14ac:dyDescent="0.3"/>
    <row r="4994" s="30" customFormat="1" x14ac:dyDescent="0.3"/>
    <row r="4995" s="31" customFormat="1" x14ac:dyDescent="0.3"/>
    <row r="4996" customFormat="1" x14ac:dyDescent="0.3"/>
    <row r="4997" s="30" customFormat="1" x14ac:dyDescent="0.3"/>
    <row r="4998" s="31" customFormat="1" x14ac:dyDescent="0.3"/>
    <row r="4999" customFormat="1" x14ac:dyDescent="0.3"/>
    <row r="5000" s="30" customFormat="1" x14ac:dyDescent="0.3"/>
    <row r="5001" s="31" customFormat="1" x14ac:dyDescent="0.3"/>
    <row r="5002" customFormat="1" x14ac:dyDescent="0.3"/>
    <row r="5003" s="30" customFormat="1" x14ac:dyDescent="0.3"/>
    <row r="5004" s="31" customFormat="1" x14ac:dyDescent="0.3"/>
    <row r="5005" customFormat="1" x14ac:dyDescent="0.3"/>
    <row r="5006" s="30" customFormat="1" x14ac:dyDescent="0.3"/>
    <row r="5007" s="31" customFormat="1" x14ac:dyDescent="0.3"/>
    <row r="5008" customFormat="1" x14ac:dyDescent="0.3"/>
    <row r="5009" spans="1:1" s="30" customFormat="1" x14ac:dyDescent="0.3"/>
    <row r="5010" spans="1:1" s="31" customFormat="1" x14ac:dyDescent="0.3"/>
    <row r="5011" spans="1:1" customFormat="1" x14ac:dyDescent="0.3"/>
    <row r="5012" spans="1:1" s="30" customFormat="1" x14ac:dyDescent="0.3"/>
    <row r="5013" spans="1:1" s="31" customFormat="1" x14ac:dyDescent="0.3"/>
    <row r="5014" spans="1:1" customFormat="1" x14ac:dyDescent="0.3"/>
    <row r="5015" spans="1:1" s="34" customFormat="1" x14ac:dyDescent="0.3"/>
    <row r="5016" spans="1:1" customFormat="1" x14ac:dyDescent="0.3"/>
    <row r="5017" spans="1:1" s="34" customFormat="1" x14ac:dyDescent="0.3"/>
    <row r="5018" spans="1:1" s="34" customFormat="1" x14ac:dyDescent="0.3"/>
    <row r="5019" spans="1:1" customFormat="1" x14ac:dyDescent="0.3">
      <c r="A5019" s="32"/>
    </row>
    <row r="5020" spans="1:1" customFormat="1" x14ac:dyDescent="0.3"/>
    <row r="5021" spans="1:1" customFormat="1" x14ac:dyDescent="0.3">
      <c r="A5021" s="33"/>
    </row>
    <row r="5022" spans="1:1" customFormat="1" x14ac:dyDescent="0.3">
      <c r="A5022" s="29"/>
    </row>
    <row r="5023" spans="1:1" customFormat="1" x14ac:dyDescent="0.3"/>
    <row r="5024" spans="1:1" customFormat="1" x14ac:dyDescent="0.3"/>
    <row r="5025" spans="1:2" s="27" customFormat="1" x14ac:dyDescent="0.3">
      <c r="A5025"/>
    </row>
    <row r="5026" spans="1:2" s="27" customFormat="1" x14ac:dyDescent="0.3">
      <c r="A5026"/>
    </row>
    <row r="5027" spans="1:2" customFormat="1" x14ac:dyDescent="0.3"/>
    <row r="5028" spans="1:2" customFormat="1" x14ac:dyDescent="0.3">
      <c r="B5028" s="30"/>
    </row>
    <row r="5029" spans="1:2" s="30" customFormat="1" x14ac:dyDescent="0.3"/>
    <row r="5030" spans="1:2" s="30" customFormat="1" x14ac:dyDescent="0.3"/>
    <row r="5031" spans="1:2" s="31" customFormat="1" x14ac:dyDescent="0.3"/>
    <row r="5032" spans="1:2" customFormat="1" x14ac:dyDescent="0.3"/>
    <row r="5033" spans="1:2" s="30" customFormat="1" x14ac:dyDescent="0.3"/>
    <row r="5034" spans="1:2" s="31" customFormat="1" x14ac:dyDescent="0.3"/>
    <row r="5035" spans="1:2" customFormat="1" x14ac:dyDescent="0.3"/>
    <row r="5036" spans="1:2" s="30" customFormat="1" x14ac:dyDescent="0.3"/>
    <row r="5037" spans="1:2" s="31" customFormat="1" x14ac:dyDescent="0.3"/>
    <row r="5038" spans="1:2" customFormat="1" x14ac:dyDescent="0.3"/>
    <row r="5039" spans="1:2" s="30" customFormat="1" x14ac:dyDescent="0.3"/>
    <row r="5040" spans="1:2" s="31" customFormat="1" x14ac:dyDescent="0.3"/>
    <row r="5041" customFormat="1" x14ac:dyDescent="0.3"/>
    <row r="5042" s="30" customFormat="1" x14ac:dyDescent="0.3"/>
    <row r="5043" s="31" customFormat="1" x14ac:dyDescent="0.3"/>
    <row r="5044" customFormat="1" x14ac:dyDescent="0.3"/>
    <row r="5045" s="30" customFormat="1" x14ac:dyDescent="0.3"/>
    <row r="5046" s="31" customFormat="1" x14ac:dyDescent="0.3"/>
    <row r="5047" customFormat="1" x14ac:dyDescent="0.3"/>
    <row r="5048" s="30" customFormat="1" x14ac:dyDescent="0.3"/>
    <row r="5049" s="31" customFormat="1" x14ac:dyDescent="0.3"/>
    <row r="5050" customFormat="1" x14ac:dyDescent="0.3"/>
    <row r="5051" s="30" customFormat="1" x14ac:dyDescent="0.3"/>
    <row r="5052" s="31" customFormat="1" x14ac:dyDescent="0.3"/>
    <row r="5053" customFormat="1" x14ac:dyDescent="0.3"/>
    <row r="5054" s="34" customFormat="1" x14ac:dyDescent="0.3"/>
    <row r="5055" customFormat="1" x14ac:dyDescent="0.3"/>
    <row r="5056" s="34" customFormat="1" x14ac:dyDescent="0.3"/>
    <row r="5057" spans="1:2" s="34" customFormat="1" x14ac:dyDescent="0.3"/>
    <row r="5058" spans="1:2" customFormat="1" x14ac:dyDescent="0.3">
      <c r="A5058" s="32"/>
    </row>
    <row r="5059" spans="1:2" customFormat="1" x14ac:dyDescent="0.3"/>
    <row r="5060" spans="1:2" customFormat="1" x14ac:dyDescent="0.3">
      <c r="A5060" s="33"/>
    </row>
    <row r="5061" spans="1:2" customFormat="1" x14ac:dyDescent="0.3">
      <c r="A5061" s="29"/>
    </row>
    <row r="5062" spans="1:2" customFormat="1" x14ac:dyDescent="0.3"/>
    <row r="5063" spans="1:2" customFormat="1" x14ac:dyDescent="0.3"/>
    <row r="5064" spans="1:2" s="27" customFormat="1" x14ac:dyDescent="0.3">
      <c r="A5064"/>
    </row>
    <row r="5065" spans="1:2" s="27" customFormat="1" x14ac:dyDescent="0.3">
      <c r="A5065"/>
    </row>
    <row r="5066" spans="1:2" customFormat="1" x14ac:dyDescent="0.3"/>
    <row r="5067" spans="1:2" customFormat="1" x14ac:dyDescent="0.3">
      <c r="B5067" s="30"/>
    </row>
    <row r="5068" spans="1:2" s="30" customFormat="1" x14ac:dyDescent="0.3"/>
    <row r="5069" spans="1:2" s="30" customFormat="1" x14ac:dyDescent="0.3"/>
    <row r="5070" spans="1:2" s="31" customFormat="1" x14ac:dyDescent="0.3"/>
    <row r="5071" spans="1:2" customFormat="1" x14ac:dyDescent="0.3"/>
    <row r="5072" spans="1:2" s="30" customFormat="1" x14ac:dyDescent="0.3"/>
    <row r="5073" s="31" customFormat="1" x14ac:dyDescent="0.3"/>
    <row r="5074" customFormat="1" x14ac:dyDescent="0.3"/>
    <row r="5075" s="30" customFormat="1" x14ac:dyDescent="0.3"/>
    <row r="5076" s="31" customFormat="1" x14ac:dyDescent="0.3"/>
    <row r="5077" customFormat="1" x14ac:dyDescent="0.3"/>
    <row r="5078" s="30" customFormat="1" x14ac:dyDescent="0.3"/>
    <row r="5079" s="31" customFormat="1" x14ac:dyDescent="0.3"/>
    <row r="5080" customFormat="1" x14ac:dyDescent="0.3"/>
    <row r="5081" s="30" customFormat="1" x14ac:dyDescent="0.3"/>
    <row r="5082" s="31" customFormat="1" x14ac:dyDescent="0.3"/>
    <row r="5083" customFormat="1" x14ac:dyDescent="0.3"/>
    <row r="5084" s="30" customFormat="1" x14ac:dyDescent="0.3"/>
    <row r="5085" s="31" customFormat="1" x14ac:dyDescent="0.3"/>
    <row r="5086" customFormat="1" x14ac:dyDescent="0.3"/>
    <row r="5087" s="30" customFormat="1" x14ac:dyDescent="0.3"/>
    <row r="5088" s="31" customFormat="1" x14ac:dyDescent="0.3"/>
    <row r="5089" spans="1:1" customFormat="1" x14ac:dyDescent="0.3"/>
    <row r="5090" spans="1:1" s="30" customFormat="1" x14ac:dyDescent="0.3"/>
    <row r="5091" spans="1:1" s="31" customFormat="1" x14ac:dyDescent="0.3"/>
    <row r="5092" spans="1:1" customFormat="1" x14ac:dyDescent="0.3"/>
    <row r="5093" spans="1:1" s="34" customFormat="1" x14ac:dyDescent="0.3"/>
    <row r="5094" spans="1:1" customFormat="1" x14ac:dyDescent="0.3"/>
    <row r="5095" spans="1:1" s="34" customFormat="1" x14ac:dyDescent="0.3"/>
    <row r="5096" spans="1:1" s="34" customFormat="1" x14ac:dyDescent="0.3"/>
    <row r="5097" spans="1:1" customFormat="1" x14ac:dyDescent="0.3">
      <c r="A5097" s="32"/>
    </row>
    <row r="5098" spans="1:1" customFormat="1" x14ac:dyDescent="0.3"/>
    <row r="5099" spans="1:1" customFormat="1" x14ac:dyDescent="0.3">
      <c r="A5099" s="33"/>
    </row>
    <row r="5100" spans="1:1" customFormat="1" x14ac:dyDescent="0.3">
      <c r="A5100" s="29"/>
    </row>
    <row r="5101" spans="1:1" customFormat="1" x14ac:dyDescent="0.3"/>
    <row r="5102" spans="1:1" customFormat="1" x14ac:dyDescent="0.3"/>
    <row r="5103" spans="1:1" s="27" customFormat="1" x14ac:dyDescent="0.3">
      <c r="A5103"/>
    </row>
    <row r="5104" spans="1:1" s="27" customFormat="1" x14ac:dyDescent="0.3">
      <c r="A5104"/>
    </row>
    <row r="5105" spans="2:2" customFormat="1" x14ac:dyDescent="0.3"/>
    <row r="5106" spans="2:2" customFormat="1" x14ac:dyDescent="0.3">
      <c r="B5106" s="30"/>
    </row>
    <row r="5107" spans="2:2" s="30" customFormat="1" x14ac:dyDescent="0.3"/>
    <row r="5108" spans="2:2" s="30" customFormat="1" x14ac:dyDescent="0.3"/>
    <row r="5109" spans="2:2" s="31" customFormat="1" x14ac:dyDescent="0.3"/>
    <row r="5110" spans="2:2" customFormat="1" x14ac:dyDescent="0.3"/>
    <row r="5111" spans="2:2" s="30" customFormat="1" x14ac:dyDescent="0.3"/>
    <row r="5112" spans="2:2" s="31" customFormat="1" x14ac:dyDescent="0.3"/>
    <row r="5113" spans="2:2" customFormat="1" x14ac:dyDescent="0.3"/>
    <row r="5114" spans="2:2" s="30" customFormat="1" x14ac:dyDescent="0.3"/>
    <row r="5115" spans="2:2" s="31" customFormat="1" x14ac:dyDescent="0.3"/>
    <row r="5116" spans="2:2" customFormat="1" x14ac:dyDescent="0.3"/>
    <row r="5117" spans="2:2" s="30" customFormat="1" x14ac:dyDescent="0.3"/>
    <row r="5118" spans="2:2" s="31" customFormat="1" x14ac:dyDescent="0.3"/>
    <row r="5119" spans="2:2" customFormat="1" x14ac:dyDescent="0.3"/>
    <row r="5120" spans="2:2" s="30" customFormat="1" x14ac:dyDescent="0.3"/>
    <row r="5121" spans="1:1" s="31" customFormat="1" x14ac:dyDescent="0.3"/>
    <row r="5122" spans="1:1" customFormat="1" x14ac:dyDescent="0.3"/>
    <row r="5123" spans="1:1" s="30" customFormat="1" x14ac:dyDescent="0.3"/>
    <row r="5124" spans="1:1" s="31" customFormat="1" x14ac:dyDescent="0.3"/>
    <row r="5125" spans="1:1" customFormat="1" x14ac:dyDescent="0.3"/>
    <row r="5126" spans="1:1" s="30" customFormat="1" x14ac:dyDescent="0.3"/>
    <row r="5127" spans="1:1" s="31" customFormat="1" x14ac:dyDescent="0.3"/>
    <row r="5128" spans="1:1" customFormat="1" x14ac:dyDescent="0.3"/>
    <row r="5129" spans="1:1" s="30" customFormat="1" x14ac:dyDescent="0.3"/>
    <row r="5130" spans="1:1" s="31" customFormat="1" x14ac:dyDescent="0.3"/>
    <row r="5131" spans="1:1" customFormat="1" x14ac:dyDescent="0.3"/>
    <row r="5132" spans="1:1" s="34" customFormat="1" x14ac:dyDescent="0.3"/>
    <row r="5133" spans="1:1" customFormat="1" x14ac:dyDescent="0.3"/>
    <row r="5134" spans="1:1" s="34" customFormat="1" x14ac:dyDescent="0.3"/>
    <row r="5135" spans="1:1" s="34" customFormat="1" x14ac:dyDescent="0.3"/>
    <row r="5136" spans="1:1" customFormat="1" x14ac:dyDescent="0.3">
      <c r="A5136" s="32"/>
    </row>
    <row r="5137" spans="1:2" customFormat="1" x14ac:dyDescent="0.3"/>
    <row r="5138" spans="1:2" customFormat="1" x14ac:dyDescent="0.3">
      <c r="A5138" s="33"/>
    </row>
    <row r="5139" spans="1:2" customFormat="1" x14ac:dyDescent="0.3">
      <c r="A5139" s="29"/>
    </row>
    <row r="5140" spans="1:2" customFormat="1" x14ac:dyDescent="0.3"/>
    <row r="5141" spans="1:2" customFormat="1" x14ac:dyDescent="0.3"/>
    <row r="5142" spans="1:2" s="27" customFormat="1" x14ac:dyDescent="0.3">
      <c r="A5142"/>
    </row>
    <row r="5143" spans="1:2" customFormat="1" x14ac:dyDescent="0.3"/>
    <row r="5144" spans="1:2" customFormat="1" x14ac:dyDescent="0.3">
      <c r="B5144" s="30"/>
    </row>
    <row r="5145" spans="1:2" s="30" customFormat="1" x14ac:dyDescent="0.3"/>
    <row r="5146" spans="1:2" s="30" customFormat="1" x14ac:dyDescent="0.3"/>
    <row r="5147" spans="1:2" s="31" customFormat="1" x14ac:dyDescent="0.3"/>
    <row r="5148" spans="1:2" customFormat="1" x14ac:dyDescent="0.3"/>
    <row r="5149" spans="1:2" s="30" customFormat="1" x14ac:dyDescent="0.3"/>
    <row r="5150" spans="1:2" s="31" customFormat="1" x14ac:dyDescent="0.3"/>
    <row r="5151" spans="1:2" customFormat="1" x14ac:dyDescent="0.3"/>
    <row r="5152" spans="1:2" s="30" customFormat="1" x14ac:dyDescent="0.3"/>
    <row r="5153" s="31" customFormat="1" x14ac:dyDescent="0.3"/>
    <row r="5154" customFormat="1" x14ac:dyDescent="0.3"/>
    <row r="5155" s="30" customFormat="1" x14ac:dyDescent="0.3"/>
    <row r="5156" s="31" customFormat="1" x14ac:dyDescent="0.3"/>
    <row r="5157" customFormat="1" x14ac:dyDescent="0.3"/>
    <row r="5158" s="30" customFormat="1" x14ac:dyDescent="0.3"/>
    <row r="5159" s="31" customFormat="1" x14ac:dyDescent="0.3"/>
    <row r="5160" customFormat="1" x14ac:dyDescent="0.3"/>
    <row r="5161" s="30" customFormat="1" x14ac:dyDescent="0.3"/>
    <row r="5162" s="31" customFormat="1" x14ac:dyDescent="0.3"/>
    <row r="5163" customFormat="1" x14ac:dyDescent="0.3"/>
    <row r="5164" s="30" customFormat="1" x14ac:dyDescent="0.3"/>
    <row r="5165" s="31" customFormat="1" x14ac:dyDescent="0.3"/>
    <row r="5166" customFormat="1" x14ac:dyDescent="0.3"/>
    <row r="5167" s="30" customFormat="1" x14ac:dyDescent="0.3"/>
    <row r="5168" s="31" customFormat="1" x14ac:dyDescent="0.3"/>
    <row r="5169" spans="1:2" customFormat="1" x14ac:dyDescent="0.3"/>
    <row r="5170" spans="1:2" s="34" customFormat="1" x14ac:dyDescent="0.3"/>
    <row r="5171" spans="1:2" customFormat="1" x14ac:dyDescent="0.3"/>
    <row r="5172" spans="1:2" s="34" customFormat="1" x14ac:dyDescent="0.3"/>
    <row r="5173" spans="1:2" s="34" customFormat="1" x14ac:dyDescent="0.3"/>
    <row r="5174" spans="1:2" customFormat="1" x14ac:dyDescent="0.3">
      <c r="A5174" s="32"/>
    </row>
    <row r="5175" spans="1:2" customFormat="1" x14ac:dyDescent="0.3"/>
    <row r="5176" spans="1:2" customFormat="1" x14ac:dyDescent="0.3">
      <c r="A5176" s="33"/>
    </row>
    <row r="5177" spans="1:2" customFormat="1" x14ac:dyDescent="0.3">
      <c r="A5177" s="29"/>
    </row>
    <row r="5178" spans="1:2" customFormat="1" x14ac:dyDescent="0.3"/>
    <row r="5179" spans="1:2" customFormat="1" x14ac:dyDescent="0.3"/>
    <row r="5180" spans="1:2" s="27" customFormat="1" x14ac:dyDescent="0.3">
      <c r="A5180"/>
    </row>
    <row r="5181" spans="1:2" s="27" customFormat="1" x14ac:dyDescent="0.3">
      <c r="A5181"/>
    </row>
    <row r="5182" spans="1:2" customFormat="1" x14ac:dyDescent="0.3"/>
    <row r="5183" spans="1:2" customFormat="1" x14ac:dyDescent="0.3">
      <c r="B5183" s="30"/>
    </row>
    <row r="5184" spans="1:2" s="30" customFormat="1" x14ac:dyDescent="0.3"/>
    <row r="5185" s="30" customFormat="1" x14ac:dyDescent="0.3"/>
    <row r="5186" s="31" customFormat="1" x14ac:dyDescent="0.3"/>
    <row r="5187" customFormat="1" x14ac:dyDescent="0.3"/>
    <row r="5188" s="30" customFormat="1" x14ac:dyDescent="0.3"/>
    <row r="5189" s="31" customFormat="1" x14ac:dyDescent="0.3"/>
    <row r="5190" customFormat="1" x14ac:dyDescent="0.3"/>
    <row r="5191" s="30" customFormat="1" x14ac:dyDescent="0.3"/>
    <row r="5192" s="31" customFormat="1" x14ac:dyDescent="0.3"/>
    <row r="5193" customFormat="1" x14ac:dyDescent="0.3"/>
    <row r="5194" s="30" customFormat="1" x14ac:dyDescent="0.3"/>
    <row r="5195" s="31" customFormat="1" x14ac:dyDescent="0.3"/>
    <row r="5196" customFormat="1" x14ac:dyDescent="0.3"/>
    <row r="5197" s="30" customFormat="1" x14ac:dyDescent="0.3"/>
    <row r="5198" s="31" customFormat="1" x14ac:dyDescent="0.3"/>
    <row r="5199" customFormat="1" x14ac:dyDescent="0.3"/>
    <row r="5200" s="30" customFormat="1" x14ac:dyDescent="0.3"/>
    <row r="5201" spans="1:1" s="31" customFormat="1" x14ac:dyDescent="0.3"/>
    <row r="5202" spans="1:1" customFormat="1" x14ac:dyDescent="0.3"/>
    <row r="5203" spans="1:1" s="30" customFormat="1" x14ac:dyDescent="0.3"/>
    <row r="5204" spans="1:1" s="31" customFormat="1" x14ac:dyDescent="0.3"/>
    <row r="5205" spans="1:1" customFormat="1" x14ac:dyDescent="0.3"/>
    <row r="5206" spans="1:1" s="30" customFormat="1" x14ac:dyDescent="0.3"/>
    <row r="5207" spans="1:1" s="31" customFormat="1" x14ac:dyDescent="0.3"/>
    <row r="5208" spans="1:1" customFormat="1" x14ac:dyDescent="0.3"/>
    <row r="5209" spans="1:1" s="34" customFormat="1" x14ac:dyDescent="0.3"/>
    <row r="5210" spans="1:1" customFormat="1" x14ac:dyDescent="0.3"/>
    <row r="5211" spans="1:1" s="34" customFormat="1" x14ac:dyDescent="0.3"/>
    <row r="5212" spans="1:1" s="34" customFormat="1" x14ac:dyDescent="0.3"/>
    <row r="5213" spans="1:1" customFormat="1" x14ac:dyDescent="0.3">
      <c r="A5213" s="32"/>
    </row>
    <row r="5214" spans="1:1" customFormat="1" x14ac:dyDescent="0.3"/>
    <row r="5215" spans="1:1" customFormat="1" x14ac:dyDescent="0.3">
      <c r="A5215" s="33"/>
    </row>
    <row r="5216" spans="1:1" customFormat="1" x14ac:dyDescent="0.3">
      <c r="A5216" s="29"/>
    </row>
    <row r="5217" spans="1:2" customFormat="1" x14ac:dyDescent="0.3"/>
    <row r="5218" spans="1:2" customFormat="1" x14ac:dyDescent="0.3"/>
    <row r="5219" spans="1:2" s="27" customFormat="1" x14ac:dyDescent="0.3">
      <c r="A5219"/>
    </row>
    <row r="5220" spans="1:2" s="27" customFormat="1" x14ac:dyDescent="0.3">
      <c r="A5220"/>
    </row>
    <row r="5221" spans="1:2" customFormat="1" x14ac:dyDescent="0.3"/>
    <row r="5222" spans="1:2" customFormat="1" x14ac:dyDescent="0.3">
      <c r="B5222" s="30"/>
    </row>
    <row r="5223" spans="1:2" s="30" customFormat="1" x14ac:dyDescent="0.3"/>
    <row r="5224" spans="1:2" s="30" customFormat="1" x14ac:dyDescent="0.3"/>
    <row r="5225" spans="1:2" s="31" customFormat="1" x14ac:dyDescent="0.3"/>
    <row r="5226" spans="1:2" customFormat="1" x14ac:dyDescent="0.3"/>
    <row r="5227" spans="1:2" s="30" customFormat="1" x14ac:dyDescent="0.3"/>
    <row r="5228" spans="1:2" s="31" customFormat="1" x14ac:dyDescent="0.3"/>
    <row r="5229" spans="1:2" customFormat="1" x14ac:dyDescent="0.3"/>
    <row r="5230" spans="1:2" s="30" customFormat="1" x14ac:dyDescent="0.3"/>
    <row r="5231" spans="1:2" s="31" customFormat="1" x14ac:dyDescent="0.3"/>
    <row r="5232" spans="1:2" customFormat="1" x14ac:dyDescent="0.3"/>
    <row r="5233" s="30" customFormat="1" x14ac:dyDescent="0.3"/>
    <row r="5234" s="31" customFormat="1" x14ac:dyDescent="0.3"/>
    <row r="5235" customFormat="1" x14ac:dyDescent="0.3"/>
    <row r="5236" s="30" customFormat="1" x14ac:dyDescent="0.3"/>
    <row r="5237" s="31" customFormat="1" x14ac:dyDescent="0.3"/>
    <row r="5238" customFormat="1" x14ac:dyDescent="0.3"/>
    <row r="5239" s="30" customFormat="1" x14ac:dyDescent="0.3"/>
    <row r="5240" s="31" customFormat="1" x14ac:dyDescent="0.3"/>
    <row r="5241" customFormat="1" x14ac:dyDescent="0.3"/>
    <row r="5242" s="30" customFormat="1" x14ac:dyDescent="0.3"/>
    <row r="5243" s="31" customFormat="1" x14ac:dyDescent="0.3"/>
    <row r="5244" customFormat="1" x14ac:dyDescent="0.3"/>
    <row r="5245" s="30" customFormat="1" x14ac:dyDescent="0.3"/>
    <row r="5246" s="31" customFormat="1" x14ac:dyDescent="0.3"/>
    <row r="5247" customFormat="1" x14ac:dyDescent="0.3"/>
    <row r="5248" s="34" customFormat="1" x14ac:dyDescent="0.3"/>
    <row r="5249" spans="1:2" customFormat="1" x14ac:dyDescent="0.3"/>
    <row r="5250" spans="1:2" s="34" customFormat="1" x14ac:dyDescent="0.3"/>
    <row r="5251" spans="1:2" s="34" customFormat="1" x14ac:dyDescent="0.3"/>
    <row r="5252" spans="1:2" customFormat="1" x14ac:dyDescent="0.3">
      <c r="A5252" s="32"/>
    </row>
    <row r="5253" spans="1:2" customFormat="1" x14ac:dyDescent="0.3"/>
    <row r="5254" spans="1:2" customFormat="1" x14ac:dyDescent="0.3">
      <c r="A5254" s="33"/>
    </row>
    <row r="5255" spans="1:2" customFormat="1" x14ac:dyDescent="0.3">
      <c r="A5255" s="29"/>
    </row>
    <row r="5256" spans="1:2" customFormat="1" x14ac:dyDescent="0.3"/>
    <row r="5257" spans="1:2" customFormat="1" x14ac:dyDescent="0.3"/>
    <row r="5258" spans="1:2" s="27" customFormat="1" x14ac:dyDescent="0.3">
      <c r="A5258"/>
    </row>
    <row r="5259" spans="1:2" s="27" customFormat="1" x14ac:dyDescent="0.3">
      <c r="A5259"/>
    </row>
    <row r="5260" spans="1:2" customFormat="1" x14ac:dyDescent="0.3"/>
    <row r="5261" spans="1:2" customFormat="1" x14ac:dyDescent="0.3">
      <c r="B5261" s="30"/>
    </row>
    <row r="5262" spans="1:2" s="30" customFormat="1" x14ac:dyDescent="0.3"/>
    <row r="5263" spans="1:2" s="30" customFormat="1" x14ac:dyDescent="0.3"/>
    <row r="5264" spans="1:2" s="31" customFormat="1" x14ac:dyDescent="0.3"/>
    <row r="5265" customFormat="1" x14ac:dyDescent="0.3"/>
    <row r="5266" s="30" customFormat="1" x14ac:dyDescent="0.3"/>
    <row r="5267" s="31" customFormat="1" x14ac:dyDescent="0.3"/>
    <row r="5268" customFormat="1" x14ac:dyDescent="0.3"/>
    <row r="5269" s="30" customFormat="1" x14ac:dyDescent="0.3"/>
    <row r="5270" s="31" customFormat="1" x14ac:dyDescent="0.3"/>
    <row r="5271" customFormat="1" x14ac:dyDescent="0.3"/>
    <row r="5272" s="30" customFormat="1" x14ac:dyDescent="0.3"/>
    <row r="5273" s="31" customFormat="1" x14ac:dyDescent="0.3"/>
    <row r="5274" customFormat="1" x14ac:dyDescent="0.3"/>
    <row r="5275" s="30" customFormat="1" x14ac:dyDescent="0.3"/>
    <row r="5276" s="31" customFormat="1" x14ac:dyDescent="0.3"/>
    <row r="5277" customFormat="1" x14ac:dyDescent="0.3"/>
    <row r="5278" s="30" customFormat="1" x14ac:dyDescent="0.3"/>
    <row r="5279" s="31" customFormat="1" x14ac:dyDescent="0.3"/>
    <row r="5280" customFormat="1" x14ac:dyDescent="0.3"/>
    <row r="5281" spans="1:1" s="30" customFormat="1" x14ac:dyDescent="0.3"/>
    <row r="5282" spans="1:1" s="31" customFormat="1" x14ac:dyDescent="0.3"/>
    <row r="5283" spans="1:1" customFormat="1" x14ac:dyDescent="0.3"/>
    <row r="5284" spans="1:1" s="30" customFormat="1" x14ac:dyDescent="0.3"/>
    <row r="5285" spans="1:1" s="31" customFormat="1" x14ac:dyDescent="0.3"/>
    <row r="5286" spans="1:1" customFormat="1" x14ac:dyDescent="0.3"/>
    <row r="5287" spans="1:1" s="34" customFormat="1" x14ac:dyDescent="0.3"/>
    <row r="5288" spans="1:1" customFormat="1" x14ac:dyDescent="0.3"/>
    <row r="5289" spans="1:1" s="34" customFormat="1" x14ac:dyDescent="0.3"/>
    <row r="5290" spans="1:1" s="34" customFormat="1" x14ac:dyDescent="0.3"/>
    <row r="5291" spans="1:1" customFormat="1" x14ac:dyDescent="0.3">
      <c r="A5291" s="32"/>
    </row>
    <row r="5292" spans="1:1" customFormat="1" x14ac:dyDescent="0.3"/>
    <row r="5293" spans="1:1" customFormat="1" x14ac:dyDescent="0.3">
      <c r="A5293" s="33"/>
    </row>
    <row r="5294" spans="1:1" customFormat="1" x14ac:dyDescent="0.3">
      <c r="A5294" s="29"/>
    </row>
    <row r="5295" spans="1:1" customFormat="1" x14ac:dyDescent="0.3"/>
    <row r="5296" spans="1:1" customFormat="1" x14ac:dyDescent="0.3"/>
    <row r="5297" spans="1:2" s="27" customFormat="1" x14ac:dyDescent="0.3">
      <c r="A5297"/>
    </row>
    <row r="5298" spans="1:2" s="27" customFormat="1" x14ac:dyDescent="0.3">
      <c r="A5298"/>
    </row>
    <row r="5299" spans="1:2" customFormat="1" x14ac:dyDescent="0.3"/>
    <row r="5300" spans="1:2" customFormat="1" x14ac:dyDescent="0.3">
      <c r="B5300" s="30"/>
    </row>
    <row r="5301" spans="1:2" s="30" customFormat="1" x14ac:dyDescent="0.3"/>
    <row r="5302" spans="1:2" s="30" customFormat="1" x14ac:dyDescent="0.3"/>
    <row r="5303" spans="1:2" s="31" customFormat="1" x14ac:dyDescent="0.3"/>
    <row r="5304" spans="1:2" customFormat="1" x14ac:dyDescent="0.3"/>
    <row r="5305" spans="1:2" s="30" customFormat="1" x14ac:dyDescent="0.3"/>
    <row r="5306" spans="1:2" s="31" customFormat="1" x14ac:dyDescent="0.3"/>
    <row r="5307" spans="1:2" customFormat="1" x14ac:dyDescent="0.3"/>
    <row r="5308" spans="1:2" s="30" customFormat="1" x14ac:dyDescent="0.3"/>
    <row r="5309" spans="1:2" s="31" customFormat="1" x14ac:dyDescent="0.3"/>
    <row r="5310" spans="1:2" customFormat="1" x14ac:dyDescent="0.3"/>
    <row r="5311" spans="1:2" s="30" customFormat="1" x14ac:dyDescent="0.3"/>
    <row r="5312" spans="1:2" s="31" customFormat="1" x14ac:dyDescent="0.3"/>
    <row r="5313" customFormat="1" x14ac:dyDescent="0.3"/>
    <row r="5314" s="30" customFormat="1" x14ac:dyDescent="0.3"/>
    <row r="5315" s="31" customFormat="1" x14ac:dyDescent="0.3"/>
    <row r="5316" customFormat="1" x14ac:dyDescent="0.3"/>
    <row r="5317" s="30" customFormat="1" x14ac:dyDescent="0.3"/>
    <row r="5318" s="31" customFormat="1" x14ac:dyDescent="0.3"/>
    <row r="5319" customFormat="1" x14ac:dyDescent="0.3"/>
    <row r="5320" s="30" customFormat="1" x14ac:dyDescent="0.3"/>
    <row r="5321" s="31" customFormat="1" x14ac:dyDescent="0.3"/>
    <row r="5322" customFormat="1" x14ac:dyDescent="0.3"/>
    <row r="5323" s="30" customFormat="1" x14ac:dyDescent="0.3"/>
    <row r="5324" s="31" customFormat="1" x14ac:dyDescent="0.3"/>
    <row r="5325" customFormat="1" x14ac:dyDescent="0.3"/>
    <row r="5326" s="34" customFormat="1" x14ac:dyDescent="0.3"/>
    <row r="5327" customFormat="1" x14ac:dyDescent="0.3"/>
    <row r="5328" s="34" customFormat="1" x14ac:dyDescent="0.3"/>
    <row r="5329" spans="1:2" s="34" customFormat="1" x14ac:dyDescent="0.3"/>
    <row r="5330" spans="1:2" customFormat="1" x14ac:dyDescent="0.3">
      <c r="A5330" s="32"/>
    </row>
    <row r="5331" spans="1:2" customFormat="1" x14ac:dyDescent="0.3"/>
    <row r="5332" spans="1:2" customFormat="1" x14ac:dyDescent="0.3">
      <c r="A5332" s="33"/>
    </row>
    <row r="5333" spans="1:2" customFormat="1" x14ac:dyDescent="0.3">
      <c r="A5333" s="29"/>
    </row>
    <row r="5334" spans="1:2" customFormat="1" x14ac:dyDescent="0.3"/>
    <row r="5335" spans="1:2" customFormat="1" x14ac:dyDescent="0.3"/>
    <row r="5336" spans="1:2" s="27" customFormat="1" x14ac:dyDescent="0.3">
      <c r="A5336"/>
    </row>
    <row r="5337" spans="1:2" s="27" customFormat="1" x14ac:dyDescent="0.3">
      <c r="A5337"/>
    </row>
    <row r="5338" spans="1:2" customFormat="1" x14ac:dyDescent="0.3"/>
    <row r="5339" spans="1:2" customFormat="1" x14ac:dyDescent="0.3">
      <c r="B5339" s="30"/>
    </row>
    <row r="5340" spans="1:2" s="30" customFormat="1" x14ac:dyDescent="0.3"/>
    <row r="5341" spans="1:2" s="30" customFormat="1" x14ac:dyDescent="0.3"/>
    <row r="5342" spans="1:2" s="31" customFormat="1" x14ac:dyDescent="0.3"/>
    <row r="5343" spans="1:2" customFormat="1" x14ac:dyDescent="0.3"/>
    <row r="5344" spans="1:2" s="30" customFormat="1" x14ac:dyDescent="0.3"/>
    <row r="5345" s="31" customFormat="1" x14ac:dyDescent="0.3"/>
    <row r="5346" customFormat="1" x14ac:dyDescent="0.3"/>
    <row r="5347" s="30" customFormat="1" x14ac:dyDescent="0.3"/>
    <row r="5348" s="31" customFormat="1" x14ac:dyDescent="0.3"/>
    <row r="5349" customFormat="1" x14ac:dyDescent="0.3"/>
    <row r="5350" s="30" customFormat="1" x14ac:dyDescent="0.3"/>
    <row r="5351" s="31" customFormat="1" x14ac:dyDescent="0.3"/>
    <row r="5352" customFormat="1" x14ac:dyDescent="0.3"/>
    <row r="5353" s="30" customFormat="1" x14ac:dyDescent="0.3"/>
    <row r="5354" s="31" customFormat="1" x14ac:dyDescent="0.3"/>
    <row r="5355" customFormat="1" x14ac:dyDescent="0.3"/>
    <row r="5356" s="30" customFormat="1" x14ac:dyDescent="0.3"/>
    <row r="5357" s="31" customFormat="1" x14ac:dyDescent="0.3"/>
    <row r="5358" customFormat="1" x14ac:dyDescent="0.3"/>
    <row r="5359" s="30" customFormat="1" x14ac:dyDescent="0.3"/>
    <row r="5360" s="31" customFormat="1" x14ac:dyDescent="0.3"/>
    <row r="5361" spans="1:1" customFormat="1" x14ac:dyDescent="0.3"/>
    <row r="5362" spans="1:1" s="30" customFormat="1" x14ac:dyDescent="0.3"/>
    <row r="5363" spans="1:1" s="31" customFormat="1" x14ac:dyDescent="0.3"/>
    <row r="5364" spans="1:1" customFormat="1" x14ac:dyDescent="0.3"/>
    <row r="5365" spans="1:1" s="34" customFormat="1" x14ac:dyDescent="0.3"/>
    <row r="5366" spans="1:1" customFormat="1" x14ac:dyDescent="0.3"/>
    <row r="5367" spans="1:1" s="34" customFormat="1" x14ac:dyDescent="0.3"/>
    <row r="5368" spans="1:1" s="34" customFormat="1" x14ac:dyDescent="0.3"/>
    <row r="5369" spans="1:1" customFormat="1" x14ac:dyDescent="0.3">
      <c r="A5369" s="32"/>
    </row>
    <row r="5370" spans="1:1" customFormat="1" x14ac:dyDescent="0.3"/>
    <row r="5371" spans="1:1" customFormat="1" x14ac:dyDescent="0.3">
      <c r="A5371" s="33"/>
    </row>
    <row r="5372" spans="1:1" customFormat="1" x14ac:dyDescent="0.3">
      <c r="A5372" s="29"/>
    </row>
    <row r="5373" spans="1:1" customFormat="1" x14ac:dyDescent="0.3"/>
    <row r="5374" spans="1:1" customFormat="1" x14ac:dyDescent="0.3"/>
    <row r="5375" spans="1:1" s="27" customFormat="1" x14ac:dyDescent="0.3">
      <c r="A5375"/>
    </row>
    <row r="5376" spans="1:1" s="27" customFormat="1" x14ac:dyDescent="0.3">
      <c r="A5376"/>
    </row>
    <row r="5377" spans="2:2" customFormat="1" x14ac:dyDescent="0.3"/>
    <row r="5378" spans="2:2" customFormat="1" x14ac:dyDescent="0.3">
      <c r="B5378" s="30"/>
    </row>
    <row r="5379" spans="2:2" s="30" customFormat="1" x14ac:dyDescent="0.3"/>
    <row r="5380" spans="2:2" s="30" customFormat="1" x14ac:dyDescent="0.3"/>
    <row r="5381" spans="2:2" s="31" customFormat="1" x14ac:dyDescent="0.3"/>
    <row r="5382" spans="2:2" customFormat="1" x14ac:dyDescent="0.3"/>
    <row r="5383" spans="2:2" s="30" customFormat="1" x14ac:dyDescent="0.3"/>
    <row r="5384" spans="2:2" s="31" customFormat="1" x14ac:dyDescent="0.3"/>
    <row r="5385" spans="2:2" customFormat="1" x14ac:dyDescent="0.3"/>
    <row r="5386" spans="2:2" s="30" customFormat="1" x14ac:dyDescent="0.3"/>
    <row r="5387" spans="2:2" s="31" customFormat="1" x14ac:dyDescent="0.3"/>
    <row r="5388" spans="2:2" customFormat="1" x14ac:dyDescent="0.3"/>
    <row r="5389" spans="2:2" s="30" customFormat="1" x14ac:dyDescent="0.3"/>
    <row r="5390" spans="2:2" s="31" customFormat="1" x14ac:dyDescent="0.3"/>
    <row r="5391" spans="2:2" customFormat="1" x14ac:dyDescent="0.3"/>
    <row r="5392" spans="2:2" s="30" customFormat="1" x14ac:dyDescent="0.3"/>
    <row r="5393" spans="1:1" s="31" customFormat="1" x14ac:dyDescent="0.3"/>
    <row r="5394" spans="1:1" customFormat="1" x14ac:dyDescent="0.3"/>
    <row r="5395" spans="1:1" s="30" customFormat="1" x14ac:dyDescent="0.3"/>
    <row r="5396" spans="1:1" s="31" customFormat="1" x14ac:dyDescent="0.3"/>
    <row r="5397" spans="1:1" customFormat="1" x14ac:dyDescent="0.3"/>
    <row r="5398" spans="1:1" s="30" customFormat="1" x14ac:dyDescent="0.3"/>
    <row r="5399" spans="1:1" s="31" customFormat="1" x14ac:dyDescent="0.3"/>
    <row r="5400" spans="1:1" customFormat="1" x14ac:dyDescent="0.3"/>
    <row r="5401" spans="1:1" s="30" customFormat="1" x14ac:dyDescent="0.3"/>
    <row r="5402" spans="1:1" s="31" customFormat="1" x14ac:dyDescent="0.3"/>
    <row r="5403" spans="1:1" customFormat="1" x14ac:dyDescent="0.3"/>
    <row r="5404" spans="1:1" s="34" customFormat="1" x14ac:dyDescent="0.3"/>
    <row r="5405" spans="1:1" customFormat="1" x14ac:dyDescent="0.3"/>
    <row r="5406" spans="1:1" s="34" customFormat="1" x14ac:dyDescent="0.3"/>
    <row r="5407" spans="1:1" s="34" customFormat="1" x14ac:dyDescent="0.3"/>
    <row r="5408" spans="1:1" customFormat="1" x14ac:dyDescent="0.3">
      <c r="A5408" s="32"/>
    </row>
    <row r="5409" spans="1:2" customFormat="1" x14ac:dyDescent="0.3"/>
    <row r="5410" spans="1:2" customFormat="1" x14ac:dyDescent="0.3">
      <c r="A5410" s="33"/>
    </row>
    <row r="5411" spans="1:2" customFormat="1" x14ac:dyDescent="0.3">
      <c r="A5411" s="29"/>
    </row>
    <row r="5412" spans="1:2" customFormat="1" x14ac:dyDescent="0.3"/>
    <row r="5413" spans="1:2" customFormat="1" x14ac:dyDescent="0.3"/>
    <row r="5414" spans="1:2" s="27" customFormat="1" x14ac:dyDescent="0.3">
      <c r="A5414"/>
    </row>
    <row r="5415" spans="1:2" s="27" customFormat="1" x14ac:dyDescent="0.3">
      <c r="A5415"/>
    </row>
    <row r="5416" spans="1:2" customFormat="1" x14ac:dyDescent="0.3"/>
    <row r="5417" spans="1:2" customFormat="1" x14ac:dyDescent="0.3">
      <c r="B5417" s="30"/>
    </row>
    <row r="5418" spans="1:2" s="30" customFormat="1" x14ac:dyDescent="0.3"/>
    <row r="5419" spans="1:2" s="30" customFormat="1" x14ac:dyDescent="0.3"/>
    <row r="5420" spans="1:2" s="31" customFormat="1" x14ac:dyDescent="0.3"/>
    <row r="5421" spans="1:2" customFormat="1" x14ac:dyDescent="0.3"/>
    <row r="5422" spans="1:2" s="30" customFormat="1" x14ac:dyDescent="0.3"/>
    <row r="5423" spans="1:2" s="31" customFormat="1" x14ac:dyDescent="0.3"/>
    <row r="5424" spans="1:2" customFormat="1" x14ac:dyDescent="0.3"/>
    <row r="5425" s="30" customFormat="1" x14ac:dyDescent="0.3"/>
    <row r="5426" s="31" customFormat="1" x14ac:dyDescent="0.3"/>
    <row r="5427" customFormat="1" x14ac:dyDescent="0.3"/>
    <row r="5428" s="30" customFormat="1" x14ac:dyDescent="0.3"/>
    <row r="5429" s="31" customFormat="1" x14ac:dyDescent="0.3"/>
    <row r="5430" customFormat="1" x14ac:dyDescent="0.3"/>
    <row r="5431" s="30" customFormat="1" x14ac:dyDescent="0.3"/>
    <row r="5432" s="31" customFormat="1" x14ac:dyDescent="0.3"/>
    <row r="5433" customFormat="1" x14ac:dyDescent="0.3"/>
    <row r="5434" s="30" customFormat="1" x14ac:dyDescent="0.3"/>
    <row r="5435" s="31" customFormat="1" x14ac:dyDescent="0.3"/>
    <row r="5436" customFormat="1" x14ac:dyDescent="0.3"/>
    <row r="5437" s="30" customFormat="1" x14ac:dyDescent="0.3"/>
    <row r="5438" s="31" customFormat="1" x14ac:dyDescent="0.3"/>
    <row r="5439" customFormat="1" x14ac:dyDescent="0.3"/>
    <row r="5440" s="30" customFormat="1" x14ac:dyDescent="0.3"/>
    <row r="5441" spans="1:2" s="31" customFormat="1" x14ac:dyDescent="0.3"/>
    <row r="5442" spans="1:2" customFormat="1" x14ac:dyDescent="0.3"/>
    <row r="5443" spans="1:2" s="34" customFormat="1" x14ac:dyDescent="0.3"/>
    <row r="5444" spans="1:2" customFormat="1" x14ac:dyDescent="0.3"/>
    <row r="5445" spans="1:2" s="34" customFormat="1" x14ac:dyDescent="0.3"/>
    <row r="5446" spans="1:2" s="34" customFormat="1" x14ac:dyDescent="0.3"/>
    <row r="5447" spans="1:2" customFormat="1" x14ac:dyDescent="0.3">
      <c r="A5447" s="32"/>
    </row>
    <row r="5448" spans="1:2" customFormat="1" x14ac:dyDescent="0.3"/>
    <row r="5449" spans="1:2" customFormat="1" x14ac:dyDescent="0.3">
      <c r="A5449" s="33"/>
    </row>
    <row r="5450" spans="1:2" customFormat="1" x14ac:dyDescent="0.3">
      <c r="A5450" s="29"/>
    </row>
    <row r="5451" spans="1:2" customFormat="1" x14ac:dyDescent="0.3"/>
    <row r="5452" spans="1:2" customFormat="1" x14ac:dyDescent="0.3"/>
    <row r="5453" spans="1:2" s="27" customFormat="1" x14ac:dyDescent="0.3">
      <c r="A5453"/>
    </row>
    <row r="5454" spans="1:2" s="27" customFormat="1" x14ac:dyDescent="0.3">
      <c r="A5454"/>
    </row>
    <row r="5455" spans="1:2" customFormat="1" x14ac:dyDescent="0.3"/>
    <row r="5456" spans="1:2" customFormat="1" x14ac:dyDescent="0.3">
      <c r="B5456" s="30"/>
    </row>
    <row r="5457" s="30" customFormat="1" x14ac:dyDescent="0.3"/>
    <row r="5458" s="30" customFormat="1" x14ac:dyDescent="0.3"/>
    <row r="5459" s="31" customFormat="1" x14ac:dyDescent="0.3"/>
    <row r="5460" customFormat="1" x14ac:dyDescent="0.3"/>
    <row r="5461" s="30" customFormat="1" x14ac:dyDescent="0.3"/>
    <row r="5462" s="31" customFormat="1" x14ac:dyDescent="0.3"/>
    <row r="5463" customFormat="1" x14ac:dyDescent="0.3"/>
    <row r="5464" s="30" customFormat="1" x14ac:dyDescent="0.3"/>
    <row r="5465" s="31" customFormat="1" x14ac:dyDescent="0.3"/>
    <row r="5466" customFormat="1" x14ac:dyDescent="0.3"/>
    <row r="5467" s="30" customFormat="1" x14ac:dyDescent="0.3"/>
    <row r="5468" s="31" customFormat="1" x14ac:dyDescent="0.3"/>
    <row r="5469" customFormat="1" x14ac:dyDescent="0.3"/>
    <row r="5470" s="30" customFormat="1" x14ac:dyDescent="0.3"/>
    <row r="5471" s="31" customFormat="1" x14ac:dyDescent="0.3"/>
    <row r="5472" customFormat="1" x14ac:dyDescent="0.3"/>
    <row r="5473" spans="1:1" s="30" customFormat="1" x14ac:dyDescent="0.3"/>
    <row r="5474" spans="1:1" s="31" customFormat="1" x14ac:dyDescent="0.3"/>
    <row r="5475" spans="1:1" customFormat="1" x14ac:dyDescent="0.3"/>
    <row r="5476" spans="1:1" s="30" customFormat="1" x14ac:dyDescent="0.3"/>
    <row r="5477" spans="1:1" s="31" customFormat="1" x14ac:dyDescent="0.3"/>
    <row r="5478" spans="1:1" customFormat="1" x14ac:dyDescent="0.3"/>
    <row r="5479" spans="1:1" s="30" customFormat="1" x14ac:dyDescent="0.3"/>
    <row r="5480" spans="1:1" s="31" customFormat="1" x14ac:dyDescent="0.3"/>
    <row r="5481" spans="1:1" customFormat="1" x14ac:dyDescent="0.3"/>
    <row r="5482" spans="1:1" s="34" customFormat="1" x14ac:dyDescent="0.3"/>
    <row r="5483" spans="1:1" customFormat="1" x14ac:dyDescent="0.3"/>
    <row r="5484" spans="1:1" s="34" customFormat="1" x14ac:dyDescent="0.3"/>
    <row r="5485" spans="1:1" s="34" customFormat="1" x14ac:dyDescent="0.3"/>
    <row r="5486" spans="1:1" customFormat="1" x14ac:dyDescent="0.3">
      <c r="A5486" s="32"/>
    </row>
    <row r="5487" spans="1:1" customFormat="1" x14ac:dyDescent="0.3"/>
    <row r="5488" spans="1:1" customFormat="1" x14ac:dyDescent="0.3">
      <c r="A5488" s="33"/>
    </row>
    <row r="5489" spans="1:2" customFormat="1" x14ac:dyDescent="0.3">
      <c r="A5489" s="29"/>
    </row>
    <row r="5490" spans="1:2" customFormat="1" x14ac:dyDescent="0.3"/>
    <row r="5491" spans="1:2" customFormat="1" x14ac:dyDescent="0.3"/>
    <row r="5492" spans="1:2" s="27" customFormat="1" x14ac:dyDescent="0.3">
      <c r="A5492"/>
    </row>
    <row r="5493" spans="1:2" customFormat="1" x14ac:dyDescent="0.3"/>
    <row r="5494" spans="1:2" customFormat="1" x14ac:dyDescent="0.3">
      <c r="B5494" s="30"/>
    </row>
    <row r="5495" spans="1:2" s="30" customFormat="1" x14ac:dyDescent="0.3"/>
    <row r="5496" spans="1:2" s="30" customFormat="1" x14ac:dyDescent="0.3"/>
    <row r="5497" spans="1:2" s="31" customFormat="1" x14ac:dyDescent="0.3"/>
    <row r="5498" spans="1:2" customFormat="1" x14ac:dyDescent="0.3"/>
    <row r="5499" spans="1:2" s="30" customFormat="1" x14ac:dyDescent="0.3"/>
    <row r="5500" spans="1:2" s="31" customFormat="1" x14ac:dyDescent="0.3"/>
    <row r="5501" spans="1:2" customFormat="1" x14ac:dyDescent="0.3"/>
    <row r="5502" spans="1:2" s="30" customFormat="1" x14ac:dyDescent="0.3"/>
    <row r="5503" spans="1:2" s="31" customFormat="1" x14ac:dyDescent="0.3"/>
    <row r="5504" spans="1:2" customFormat="1" x14ac:dyDescent="0.3"/>
    <row r="5505" s="30" customFormat="1" x14ac:dyDescent="0.3"/>
    <row r="5506" s="31" customFormat="1" x14ac:dyDescent="0.3"/>
    <row r="5507" customFormat="1" x14ac:dyDescent="0.3"/>
    <row r="5508" s="30" customFormat="1" x14ac:dyDescent="0.3"/>
    <row r="5509" s="31" customFormat="1" x14ac:dyDescent="0.3"/>
    <row r="5510" customFormat="1" x14ac:dyDescent="0.3"/>
    <row r="5511" s="30" customFormat="1" x14ac:dyDescent="0.3"/>
    <row r="5512" s="31" customFormat="1" x14ac:dyDescent="0.3"/>
    <row r="5513" customFormat="1" x14ac:dyDescent="0.3"/>
    <row r="5514" s="30" customFormat="1" x14ac:dyDescent="0.3"/>
    <row r="5515" s="31" customFormat="1" x14ac:dyDescent="0.3"/>
    <row r="5516" customFormat="1" x14ac:dyDescent="0.3"/>
    <row r="5517" s="30" customFormat="1" x14ac:dyDescent="0.3"/>
    <row r="5518" s="31" customFormat="1" x14ac:dyDescent="0.3"/>
    <row r="5519" customFormat="1" x14ac:dyDescent="0.3"/>
    <row r="5520" s="34" customFormat="1" x14ac:dyDescent="0.3"/>
    <row r="5521" spans="1:2" customFormat="1" x14ac:dyDescent="0.3"/>
    <row r="5522" spans="1:2" s="34" customFormat="1" x14ac:dyDescent="0.3"/>
    <row r="5523" spans="1:2" s="34" customFormat="1" x14ac:dyDescent="0.3"/>
    <row r="5524" spans="1:2" customFormat="1" x14ac:dyDescent="0.3">
      <c r="A5524" s="32"/>
    </row>
    <row r="5525" spans="1:2" customFormat="1" x14ac:dyDescent="0.3"/>
    <row r="5526" spans="1:2" customFormat="1" x14ac:dyDescent="0.3">
      <c r="A5526" s="33"/>
    </row>
    <row r="5527" spans="1:2" customFormat="1" x14ac:dyDescent="0.3">
      <c r="A5527" s="29"/>
    </row>
    <row r="5528" spans="1:2" customFormat="1" x14ac:dyDescent="0.3"/>
    <row r="5529" spans="1:2" customFormat="1" x14ac:dyDescent="0.3"/>
    <row r="5530" spans="1:2" s="27" customFormat="1" x14ac:dyDescent="0.3">
      <c r="A5530"/>
    </row>
    <row r="5531" spans="1:2" customFormat="1" x14ac:dyDescent="0.3"/>
    <row r="5532" spans="1:2" customFormat="1" x14ac:dyDescent="0.3">
      <c r="B5532" s="30"/>
    </row>
    <row r="5533" spans="1:2" s="30" customFormat="1" x14ac:dyDescent="0.3"/>
    <row r="5534" spans="1:2" s="30" customFormat="1" x14ac:dyDescent="0.3"/>
    <row r="5535" spans="1:2" s="31" customFormat="1" x14ac:dyDescent="0.3"/>
    <row r="5536" spans="1:2" customFormat="1" x14ac:dyDescent="0.3"/>
    <row r="5537" s="30" customFormat="1" x14ac:dyDescent="0.3"/>
    <row r="5538" s="31" customFormat="1" x14ac:dyDescent="0.3"/>
    <row r="5539" customFormat="1" x14ac:dyDescent="0.3"/>
    <row r="5540" s="30" customFormat="1" x14ac:dyDescent="0.3"/>
    <row r="5541" s="31" customFormat="1" x14ac:dyDescent="0.3"/>
    <row r="5542" customFormat="1" x14ac:dyDescent="0.3"/>
    <row r="5543" s="30" customFormat="1" x14ac:dyDescent="0.3"/>
    <row r="5544" s="31" customFormat="1" x14ac:dyDescent="0.3"/>
    <row r="5545" customFormat="1" x14ac:dyDescent="0.3"/>
    <row r="5546" s="30" customFormat="1" x14ac:dyDescent="0.3"/>
    <row r="5547" s="31" customFormat="1" x14ac:dyDescent="0.3"/>
    <row r="5548" customFormat="1" x14ac:dyDescent="0.3"/>
    <row r="5549" s="30" customFormat="1" x14ac:dyDescent="0.3"/>
    <row r="5550" s="31" customFormat="1" x14ac:dyDescent="0.3"/>
    <row r="5551" customFormat="1" x14ac:dyDescent="0.3"/>
    <row r="5552" s="30" customFormat="1" x14ac:dyDescent="0.3"/>
    <row r="5553" spans="1:1" s="31" customFormat="1" x14ac:dyDescent="0.3"/>
    <row r="5554" spans="1:1" customFormat="1" x14ac:dyDescent="0.3"/>
    <row r="5555" spans="1:1" s="30" customFormat="1" x14ac:dyDescent="0.3"/>
    <row r="5556" spans="1:1" s="31" customFormat="1" x14ac:dyDescent="0.3"/>
    <row r="5557" spans="1:1" customFormat="1" x14ac:dyDescent="0.3"/>
    <row r="5558" spans="1:1" s="34" customFormat="1" x14ac:dyDescent="0.3"/>
    <row r="5559" spans="1:1" customFormat="1" x14ac:dyDescent="0.3"/>
    <row r="5560" spans="1:1" s="34" customFormat="1" x14ac:dyDescent="0.3"/>
    <row r="5561" spans="1:1" s="34" customFormat="1" x14ac:dyDescent="0.3"/>
    <row r="5562" spans="1:1" customFormat="1" x14ac:dyDescent="0.3">
      <c r="A5562" s="32"/>
    </row>
    <row r="5563" spans="1:1" customFormat="1" x14ac:dyDescent="0.3"/>
    <row r="5564" spans="1:1" customFormat="1" x14ac:dyDescent="0.3">
      <c r="A5564" s="33"/>
    </row>
    <row r="5565" spans="1:1" customFormat="1" x14ac:dyDescent="0.3">
      <c r="A5565" s="29"/>
    </row>
    <row r="5566" spans="1:1" customFormat="1" x14ac:dyDescent="0.3"/>
    <row r="5567" spans="1:1" customFormat="1" x14ac:dyDescent="0.3"/>
    <row r="5568" spans="1:1" s="27" customFormat="1" x14ac:dyDescent="0.3">
      <c r="A5568"/>
    </row>
    <row r="5569" spans="2:2" customFormat="1" x14ac:dyDescent="0.3"/>
    <row r="5570" spans="2:2" customFormat="1" x14ac:dyDescent="0.3">
      <c r="B5570" s="30"/>
    </row>
    <row r="5571" spans="2:2" s="30" customFormat="1" x14ac:dyDescent="0.3"/>
    <row r="5572" spans="2:2" s="30" customFormat="1" x14ac:dyDescent="0.3"/>
    <row r="5573" spans="2:2" s="31" customFormat="1" x14ac:dyDescent="0.3"/>
    <row r="5574" spans="2:2" customFormat="1" x14ac:dyDescent="0.3"/>
    <row r="5575" spans="2:2" s="30" customFormat="1" x14ac:dyDescent="0.3"/>
    <row r="5576" spans="2:2" s="31" customFormat="1" x14ac:dyDescent="0.3"/>
    <row r="5577" spans="2:2" customFormat="1" x14ac:dyDescent="0.3"/>
    <row r="5578" spans="2:2" s="30" customFormat="1" x14ac:dyDescent="0.3"/>
    <row r="5579" spans="2:2" s="31" customFormat="1" x14ac:dyDescent="0.3"/>
    <row r="5580" spans="2:2" customFormat="1" x14ac:dyDescent="0.3"/>
    <row r="5581" spans="2:2" s="30" customFormat="1" x14ac:dyDescent="0.3"/>
    <row r="5582" spans="2:2" s="31" customFormat="1" x14ac:dyDescent="0.3"/>
    <row r="5583" spans="2:2" customFormat="1" x14ac:dyDescent="0.3"/>
    <row r="5584" spans="2:2" s="30" customFormat="1" x14ac:dyDescent="0.3"/>
    <row r="5585" spans="1:1" s="31" customFormat="1" x14ac:dyDescent="0.3"/>
    <row r="5586" spans="1:1" customFormat="1" x14ac:dyDescent="0.3"/>
    <row r="5587" spans="1:1" s="30" customFormat="1" x14ac:dyDescent="0.3"/>
    <row r="5588" spans="1:1" s="31" customFormat="1" x14ac:dyDescent="0.3"/>
    <row r="5589" spans="1:1" customFormat="1" x14ac:dyDescent="0.3"/>
    <row r="5590" spans="1:1" s="30" customFormat="1" x14ac:dyDescent="0.3"/>
    <row r="5591" spans="1:1" s="31" customFormat="1" x14ac:dyDescent="0.3"/>
    <row r="5592" spans="1:1" customFormat="1" x14ac:dyDescent="0.3"/>
    <row r="5593" spans="1:1" s="30" customFormat="1" x14ac:dyDescent="0.3"/>
    <row r="5594" spans="1:1" s="31" customFormat="1" x14ac:dyDescent="0.3"/>
    <row r="5595" spans="1:1" customFormat="1" x14ac:dyDescent="0.3"/>
    <row r="5596" spans="1:1" s="34" customFormat="1" x14ac:dyDescent="0.3"/>
    <row r="5597" spans="1:1" s="34" customFormat="1" x14ac:dyDescent="0.3"/>
    <row r="5598" spans="1:1" s="34" customFormat="1" x14ac:dyDescent="0.3"/>
    <row r="5599" spans="1:1" customFormat="1" x14ac:dyDescent="0.3"/>
    <row r="5600" spans="1:1" customFormat="1" x14ac:dyDescent="0.3">
      <c r="A5600" s="33"/>
    </row>
    <row r="5601" spans="1:2" customFormat="1" x14ac:dyDescent="0.3">
      <c r="A5601" s="29"/>
    </row>
    <row r="5602" spans="1:2" customFormat="1" x14ac:dyDescent="0.3"/>
    <row r="5603" spans="1:2" customFormat="1" x14ac:dyDescent="0.3"/>
    <row r="5604" spans="1:2" s="27" customFormat="1" x14ac:dyDescent="0.3">
      <c r="A5604"/>
    </row>
    <row r="5605" spans="1:2" s="27" customFormat="1" x14ac:dyDescent="0.3">
      <c r="A5605"/>
    </row>
    <row r="5606" spans="1:2" customFormat="1" x14ac:dyDescent="0.3"/>
    <row r="5607" spans="1:2" customFormat="1" x14ac:dyDescent="0.3">
      <c r="B5607" s="30"/>
    </row>
    <row r="5608" spans="1:2" s="30" customFormat="1" x14ac:dyDescent="0.3"/>
    <row r="5609" spans="1:2" s="30" customFormat="1" x14ac:dyDescent="0.3"/>
    <row r="5610" spans="1:2" s="31" customFormat="1" x14ac:dyDescent="0.3"/>
    <row r="5611" spans="1:2" customFormat="1" x14ac:dyDescent="0.3"/>
    <row r="5612" spans="1:2" s="30" customFormat="1" x14ac:dyDescent="0.3"/>
    <row r="5613" spans="1:2" s="31" customFormat="1" x14ac:dyDescent="0.3"/>
    <row r="5614" spans="1:2" customFormat="1" x14ac:dyDescent="0.3"/>
    <row r="5615" spans="1:2" s="30" customFormat="1" x14ac:dyDescent="0.3"/>
    <row r="5616" spans="1:2" s="31" customFormat="1" x14ac:dyDescent="0.3"/>
    <row r="5617" customFormat="1" x14ac:dyDescent="0.3"/>
    <row r="5618" s="30" customFormat="1" x14ac:dyDescent="0.3"/>
    <row r="5619" s="31" customFormat="1" x14ac:dyDescent="0.3"/>
    <row r="5620" customFormat="1" x14ac:dyDescent="0.3"/>
    <row r="5621" s="30" customFormat="1" x14ac:dyDescent="0.3"/>
    <row r="5622" s="31" customFormat="1" x14ac:dyDescent="0.3"/>
    <row r="5623" customFormat="1" x14ac:dyDescent="0.3"/>
    <row r="5624" s="30" customFormat="1" x14ac:dyDescent="0.3"/>
    <row r="5625" s="31" customFormat="1" x14ac:dyDescent="0.3"/>
    <row r="5626" customFormat="1" x14ac:dyDescent="0.3"/>
    <row r="5627" s="30" customFormat="1" x14ac:dyDescent="0.3"/>
    <row r="5628" s="31" customFormat="1" x14ac:dyDescent="0.3"/>
    <row r="5629" customFormat="1" x14ac:dyDescent="0.3"/>
    <row r="5630" s="30" customFormat="1" x14ac:dyDescent="0.3"/>
    <row r="5631" s="31" customFormat="1" x14ac:dyDescent="0.3"/>
    <row r="5632" customFormat="1" x14ac:dyDescent="0.3"/>
    <row r="5633" s="30" customFormat="1" x14ac:dyDescent="0.3"/>
    <row r="5634" s="31" customFormat="1" x14ac:dyDescent="0.3"/>
    <row r="5635" customFormat="1" x14ac:dyDescent="0.3"/>
    <row r="5636" s="30" customFormat="1" x14ac:dyDescent="0.3"/>
    <row r="5637" s="31" customFormat="1" x14ac:dyDescent="0.3"/>
    <row r="5638" customFormat="1" x14ac:dyDescent="0.3"/>
    <row r="5639" s="30" customFormat="1" x14ac:dyDescent="0.3"/>
    <row r="5640" s="31" customFormat="1" x14ac:dyDescent="0.3"/>
    <row r="5641" customFormat="1" x14ac:dyDescent="0.3"/>
    <row r="5642" s="30" customFormat="1" x14ac:dyDescent="0.3"/>
    <row r="5643" s="31" customFormat="1" x14ac:dyDescent="0.3"/>
    <row r="5644" customFormat="1" x14ac:dyDescent="0.3"/>
    <row r="5645" s="30" customFormat="1" x14ac:dyDescent="0.3"/>
    <row r="5646" s="31" customFormat="1" x14ac:dyDescent="0.3"/>
    <row r="5647" customFormat="1" x14ac:dyDescent="0.3"/>
    <row r="5648" s="30" customFormat="1" x14ac:dyDescent="0.3"/>
    <row r="5649" s="31" customFormat="1" x14ac:dyDescent="0.3"/>
    <row r="5650" customFormat="1" x14ac:dyDescent="0.3"/>
    <row r="5651" s="30" customFormat="1" x14ac:dyDescent="0.3"/>
    <row r="5652" s="31" customFormat="1" x14ac:dyDescent="0.3"/>
    <row r="5653" customFormat="1" x14ac:dyDescent="0.3"/>
    <row r="5654" s="30" customFormat="1" x14ac:dyDescent="0.3"/>
    <row r="5655" s="31" customFormat="1" x14ac:dyDescent="0.3"/>
    <row r="5656" customFormat="1" x14ac:dyDescent="0.3"/>
    <row r="5657" s="30" customFormat="1" x14ac:dyDescent="0.3"/>
    <row r="5658" s="31" customFormat="1" x14ac:dyDescent="0.3"/>
    <row r="5659" customFormat="1" x14ac:dyDescent="0.3"/>
    <row r="5660" s="30" customFormat="1" x14ac:dyDescent="0.3"/>
    <row r="5661" s="31" customFormat="1" x14ac:dyDescent="0.3"/>
    <row r="5662" customFormat="1" x14ac:dyDescent="0.3"/>
    <row r="5663" s="30" customFormat="1" x14ac:dyDescent="0.3"/>
    <row r="5664" s="31" customFormat="1" x14ac:dyDescent="0.3"/>
    <row r="5665" customFormat="1" x14ac:dyDescent="0.3"/>
    <row r="5666" s="30" customFormat="1" x14ac:dyDescent="0.3"/>
    <row r="5667" s="31" customFormat="1" x14ac:dyDescent="0.3"/>
    <row r="5668" customFormat="1" x14ac:dyDescent="0.3"/>
    <row r="5669" s="30" customFormat="1" x14ac:dyDescent="0.3"/>
    <row r="5670" s="31" customFormat="1" x14ac:dyDescent="0.3"/>
    <row r="5671" customFormat="1" x14ac:dyDescent="0.3"/>
    <row r="5672" s="30" customFormat="1" x14ac:dyDescent="0.3"/>
    <row r="5673" s="31" customFormat="1" x14ac:dyDescent="0.3"/>
    <row r="5674" customFormat="1" x14ac:dyDescent="0.3"/>
    <row r="5675" s="30" customFormat="1" x14ac:dyDescent="0.3"/>
    <row r="5676" s="31" customFormat="1" x14ac:dyDescent="0.3"/>
    <row r="5677" customFormat="1" x14ac:dyDescent="0.3"/>
    <row r="5678" s="30" customFormat="1" x14ac:dyDescent="0.3"/>
    <row r="5679" s="31" customFormat="1" x14ac:dyDescent="0.3"/>
    <row r="5680" customFormat="1" x14ac:dyDescent="0.3"/>
    <row r="5681" s="30" customFormat="1" x14ac:dyDescent="0.3"/>
    <row r="5682" s="31" customFormat="1" x14ac:dyDescent="0.3"/>
    <row r="5683" customFormat="1" x14ac:dyDescent="0.3"/>
    <row r="5684" s="30" customFormat="1" x14ac:dyDescent="0.3"/>
    <row r="5685" s="31" customFormat="1" x14ac:dyDescent="0.3"/>
    <row r="5686" customFormat="1" x14ac:dyDescent="0.3"/>
    <row r="5687" s="30" customFormat="1" x14ac:dyDescent="0.3"/>
    <row r="5688" s="31" customFormat="1" x14ac:dyDescent="0.3"/>
    <row r="5689" customFormat="1" x14ac:dyDescent="0.3"/>
    <row r="5690" s="30" customFormat="1" x14ac:dyDescent="0.3"/>
    <row r="5691" s="31" customFormat="1" x14ac:dyDescent="0.3"/>
    <row r="5692" customFormat="1" x14ac:dyDescent="0.3"/>
    <row r="5693" s="30" customFormat="1" x14ac:dyDescent="0.3"/>
    <row r="5694" s="31" customFormat="1" x14ac:dyDescent="0.3"/>
    <row r="5695" customFormat="1" x14ac:dyDescent="0.3"/>
    <row r="5696" s="30" customFormat="1" x14ac:dyDescent="0.3"/>
    <row r="5697" s="31" customFormat="1" x14ac:dyDescent="0.3"/>
    <row r="5698" customFormat="1" x14ac:dyDescent="0.3"/>
    <row r="5699" s="30" customFormat="1" x14ac:dyDescent="0.3"/>
    <row r="5700" s="31" customFormat="1" x14ac:dyDescent="0.3"/>
    <row r="5701" customFormat="1" x14ac:dyDescent="0.3"/>
    <row r="5702" s="30" customFormat="1" x14ac:dyDescent="0.3"/>
    <row r="5703" s="31" customFormat="1" x14ac:dyDescent="0.3"/>
    <row r="5704" customFormat="1" x14ac:dyDescent="0.3"/>
    <row r="5705" s="30" customFormat="1" x14ac:dyDescent="0.3"/>
    <row r="5706" s="31" customFormat="1" x14ac:dyDescent="0.3"/>
    <row r="5707" customFormat="1" x14ac:dyDescent="0.3"/>
    <row r="5708" s="30" customFormat="1" x14ac:dyDescent="0.3"/>
    <row r="5709" s="31" customFormat="1" x14ac:dyDescent="0.3"/>
    <row r="5710" customFormat="1" x14ac:dyDescent="0.3"/>
    <row r="5711" s="30" customFormat="1" x14ac:dyDescent="0.3"/>
    <row r="5712" s="31" customFormat="1" x14ac:dyDescent="0.3"/>
    <row r="5713" customFormat="1" x14ac:dyDescent="0.3"/>
    <row r="5714" s="30" customFormat="1" x14ac:dyDescent="0.3"/>
    <row r="5715" s="31" customFormat="1" x14ac:dyDescent="0.3"/>
    <row r="5716" customFormat="1" x14ac:dyDescent="0.3"/>
    <row r="5717" s="30" customFormat="1" x14ac:dyDescent="0.3"/>
    <row r="5718" s="31" customFormat="1" x14ac:dyDescent="0.3"/>
    <row r="5719" customFormat="1" x14ac:dyDescent="0.3"/>
    <row r="5720" s="30" customFormat="1" x14ac:dyDescent="0.3"/>
    <row r="5721" s="31" customFormat="1" x14ac:dyDescent="0.3"/>
    <row r="5722" customFormat="1" x14ac:dyDescent="0.3"/>
    <row r="5723" s="30" customFormat="1" x14ac:dyDescent="0.3"/>
    <row r="5724" s="31" customFormat="1" x14ac:dyDescent="0.3"/>
    <row r="5725" customFormat="1" x14ac:dyDescent="0.3"/>
    <row r="5726" s="30" customFormat="1" x14ac:dyDescent="0.3"/>
    <row r="5727" s="31" customFormat="1" x14ac:dyDescent="0.3"/>
    <row r="5728" customFormat="1" x14ac:dyDescent="0.3"/>
    <row r="5729" s="30" customFormat="1" x14ac:dyDescent="0.3"/>
    <row r="5730" s="31" customFormat="1" x14ac:dyDescent="0.3"/>
    <row r="5731" customFormat="1" x14ac:dyDescent="0.3"/>
    <row r="5732" s="30" customFormat="1" x14ac:dyDescent="0.3"/>
    <row r="5733" s="31" customFormat="1" x14ac:dyDescent="0.3"/>
    <row r="5734" customFormat="1" x14ac:dyDescent="0.3"/>
    <row r="5735" s="30" customFormat="1" x14ac:dyDescent="0.3"/>
    <row r="5736" s="31" customFormat="1" x14ac:dyDescent="0.3"/>
    <row r="5737" customFormat="1" x14ac:dyDescent="0.3"/>
    <row r="5738" s="30" customFormat="1" x14ac:dyDescent="0.3"/>
    <row r="5739" s="31" customFormat="1" x14ac:dyDescent="0.3"/>
    <row r="5740" customFormat="1" x14ac:dyDescent="0.3"/>
    <row r="5741" s="30" customFormat="1" x14ac:dyDescent="0.3"/>
    <row r="5742" s="31" customFormat="1" x14ac:dyDescent="0.3"/>
    <row r="5743" customFormat="1" x14ac:dyDescent="0.3"/>
    <row r="5744" s="30" customFormat="1" x14ac:dyDescent="0.3"/>
    <row r="5745" s="31" customFormat="1" x14ac:dyDescent="0.3"/>
    <row r="5746" customFormat="1" x14ac:dyDescent="0.3"/>
    <row r="5747" s="30" customFormat="1" x14ac:dyDescent="0.3"/>
    <row r="5748" s="31" customFormat="1" x14ac:dyDescent="0.3"/>
    <row r="5749" customFormat="1" x14ac:dyDescent="0.3"/>
    <row r="5750" s="30" customFormat="1" x14ac:dyDescent="0.3"/>
    <row r="5751" s="31" customFormat="1" x14ac:dyDescent="0.3"/>
    <row r="5752" customFormat="1" x14ac:dyDescent="0.3"/>
    <row r="5753" s="30" customFormat="1" x14ac:dyDescent="0.3"/>
    <row r="5754" s="31" customFormat="1" x14ac:dyDescent="0.3"/>
    <row r="5755" customFormat="1" x14ac:dyDescent="0.3"/>
    <row r="5756" s="30" customFormat="1" x14ac:dyDescent="0.3"/>
    <row r="5757" s="31" customFormat="1" x14ac:dyDescent="0.3"/>
    <row r="5758" customFormat="1" x14ac:dyDescent="0.3"/>
    <row r="5759" s="30" customFormat="1" x14ac:dyDescent="0.3"/>
    <row r="5760" s="31" customFormat="1" x14ac:dyDescent="0.3"/>
    <row r="5761" customFormat="1" x14ac:dyDescent="0.3"/>
    <row r="5762" s="30" customFormat="1" x14ac:dyDescent="0.3"/>
    <row r="5763" s="31" customFormat="1" x14ac:dyDescent="0.3"/>
    <row r="5764" customFormat="1" x14ac:dyDescent="0.3"/>
    <row r="5765" s="30" customFormat="1" x14ac:dyDescent="0.3"/>
    <row r="5766" s="31" customFormat="1" x14ac:dyDescent="0.3"/>
    <row r="5767" customFormat="1" x14ac:dyDescent="0.3"/>
    <row r="5768" s="30" customFormat="1" x14ac:dyDescent="0.3"/>
    <row r="5769" s="31" customFormat="1" x14ac:dyDescent="0.3"/>
    <row r="5770" customFormat="1" x14ac:dyDescent="0.3"/>
    <row r="5771" s="30" customFormat="1" x14ac:dyDescent="0.3"/>
    <row r="5772" s="31" customFormat="1" x14ac:dyDescent="0.3"/>
    <row r="5773" customFormat="1" x14ac:dyDescent="0.3"/>
    <row r="5774" s="30" customFormat="1" x14ac:dyDescent="0.3"/>
    <row r="5775" s="31" customFormat="1" x14ac:dyDescent="0.3"/>
    <row r="5776" customFormat="1" x14ac:dyDescent="0.3"/>
    <row r="5777" s="30" customFormat="1" x14ac:dyDescent="0.3"/>
    <row r="5778" s="31" customFormat="1" x14ac:dyDescent="0.3"/>
    <row r="5779" customFormat="1" x14ac:dyDescent="0.3"/>
    <row r="5780" s="30" customFormat="1" x14ac:dyDescent="0.3"/>
    <row r="5781" s="31" customFormat="1" x14ac:dyDescent="0.3"/>
    <row r="5782" customFormat="1" x14ac:dyDescent="0.3"/>
    <row r="5783" s="30" customFormat="1" x14ac:dyDescent="0.3"/>
    <row r="5784" s="31" customFormat="1" x14ac:dyDescent="0.3"/>
    <row r="5785" customFormat="1" x14ac:dyDescent="0.3"/>
    <row r="5786" s="30" customFormat="1" x14ac:dyDescent="0.3"/>
    <row r="5787" s="31" customFormat="1" x14ac:dyDescent="0.3"/>
    <row r="5788" customFormat="1" x14ac:dyDescent="0.3"/>
    <row r="5789" s="30" customFormat="1" x14ac:dyDescent="0.3"/>
    <row r="5790" s="31" customFormat="1" x14ac:dyDescent="0.3"/>
    <row r="5791" customFormat="1" x14ac:dyDescent="0.3"/>
    <row r="5792" s="30" customFormat="1" x14ac:dyDescent="0.3"/>
    <row r="5793" s="31" customFormat="1" x14ac:dyDescent="0.3"/>
    <row r="5794" customFormat="1" x14ac:dyDescent="0.3"/>
    <row r="5795" s="30" customFormat="1" x14ac:dyDescent="0.3"/>
    <row r="5796" s="31" customFormat="1" x14ac:dyDescent="0.3"/>
    <row r="5797" customFormat="1" x14ac:dyDescent="0.3"/>
    <row r="5798" s="30" customFormat="1" x14ac:dyDescent="0.3"/>
    <row r="5799" s="31" customFormat="1" x14ac:dyDescent="0.3"/>
    <row r="5800" customFormat="1" x14ac:dyDescent="0.3"/>
    <row r="5801" s="30" customFormat="1" x14ac:dyDescent="0.3"/>
    <row r="5802" s="31" customFormat="1" x14ac:dyDescent="0.3"/>
    <row r="5803" customFormat="1" x14ac:dyDescent="0.3"/>
    <row r="5804" s="30" customFormat="1" x14ac:dyDescent="0.3"/>
    <row r="5805" s="31" customFormat="1" x14ac:dyDescent="0.3"/>
    <row r="5806" customFormat="1" x14ac:dyDescent="0.3"/>
    <row r="5807" s="30" customFormat="1" x14ac:dyDescent="0.3"/>
    <row r="5808" s="31" customFormat="1" x14ac:dyDescent="0.3"/>
    <row r="5809" customFormat="1" x14ac:dyDescent="0.3"/>
    <row r="5810" s="30" customFormat="1" x14ac:dyDescent="0.3"/>
    <row r="5811" s="31" customFormat="1" x14ac:dyDescent="0.3"/>
    <row r="5812" customFormat="1" x14ac:dyDescent="0.3"/>
    <row r="5813" s="30" customFormat="1" x14ac:dyDescent="0.3"/>
    <row r="5814" s="31" customFormat="1" x14ac:dyDescent="0.3"/>
    <row r="5815" customFormat="1" x14ac:dyDescent="0.3"/>
    <row r="5816" s="30" customFormat="1" x14ac:dyDescent="0.3"/>
    <row r="5817" s="31" customFormat="1" x14ac:dyDescent="0.3"/>
    <row r="5818" customFormat="1" x14ac:dyDescent="0.3"/>
    <row r="5819" s="30" customFormat="1" x14ac:dyDescent="0.3"/>
    <row r="5820" s="31" customFormat="1" x14ac:dyDescent="0.3"/>
    <row r="5821" customFormat="1" x14ac:dyDescent="0.3"/>
    <row r="5822" s="30" customFormat="1" x14ac:dyDescent="0.3"/>
    <row r="5823" s="31" customFormat="1" x14ac:dyDescent="0.3"/>
    <row r="5824" customFormat="1" x14ac:dyDescent="0.3"/>
    <row r="5825" s="30" customFormat="1" x14ac:dyDescent="0.3"/>
    <row r="5826" s="31" customFormat="1" x14ac:dyDescent="0.3"/>
    <row r="5827" customFormat="1" x14ac:dyDescent="0.3"/>
    <row r="5828" s="30" customFormat="1" x14ac:dyDescent="0.3"/>
    <row r="5829" s="31" customFormat="1" x14ac:dyDescent="0.3"/>
    <row r="5830" customFormat="1" x14ac:dyDescent="0.3"/>
    <row r="5831" s="30" customFormat="1" x14ac:dyDescent="0.3"/>
    <row r="5832" s="31" customFormat="1" x14ac:dyDescent="0.3"/>
    <row r="5833" customFormat="1" x14ac:dyDescent="0.3"/>
    <row r="5834" s="30" customFormat="1" x14ac:dyDescent="0.3"/>
    <row r="5835" s="31" customFormat="1" x14ac:dyDescent="0.3"/>
    <row r="5836" customFormat="1" x14ac:dyDescent="0.3"/>
    <row r="5837" s="30" customFormat="1" x14ac:dyDescent="0.3"/>
    <row r="5838" s="31" customFormat="1" x14ac:dyDescent="0.3"/>
    <row r="5839" customFormat="1" x14ac:dyDescent="0.3"/>
    <row r="5840" s="30" customFormat="1" x14ac:dyDescent="0.3"/>
    <row r="5841" s="31" customFormat="1" x14ac:dyDescent="0.3"/>
    <row r="5842" customFormat="1" x14ac:dyDescent="0.3"/>
    <row r="5843" s="30" customFormat="1" x14ac:dyDescent="0.3"/>
    <row r="5844" s="31" customFormat="1" x14ac:dyDescent="0.3"/>
    <row r="5845" customFormat="1" x14ac:dyDescent="0.3"/>
    <row r="5846" s="30" customFormat="1" x14ac:dyDescent="0.3"/>
    <row r="5847" s="31" customFormat="1" x14ac:dyDescent="0.3"/>
    <row r="5848" customFormat="1" x14ac:dyDescent="0.3"/>
    <row r="5849" s="30" customFormat="1" x14ac:dyDescent="0.3"/>
    <row r="5850" s="31" customFormat="1" x14ac:dyDescent="0.3"/>
    <row r="5851" customFormat="1" x14ac:dyDescent="0.3"/>
    <row r="5852" s="30" customFormat="1" x14ac:dyDescent="0.3"/>
    <row r="5853" s="31" customFormat="1" x14ac:dyDescent="0.3"/>
    <row r="5854" customFormat="1" x14ac:dyDescent="0.3"/>
    <row r="5855" s="30" customFormat="1" x14ac:dyDescent="0.3"/>
    <row r="5856" s="31" customFormat="1" x14ac:dyDescent="0.3"/>
    <row r="5857" customFormat="1" x14ac:dyDescent="0.3"/>
    <row r="5858" s="30" customFormat="1" x14ac:dyDescent="0.3"/>
    <row r="5859" s="31" customFormat="1" x14ac:dyDescent="0.3"/>
    <row r="5860" customFormat="1" x14ac:dyDescent="0.3"/>
    <row r="5861" s="30" customFormat="1" x14ac:dyDescent="0.3"/>
    <row r="5862" s="31" customFormat="1" x14ac:dyDescent="0.3"/>
    <row r="5863" customFormat="1" x14ac:dyDescent="0.3"/>
    <row r="5864" s="30" customFormat="1" x14ac:dyDescent="0.3"/>
    <row r="5865" s="31" customFormat="1" x14ac:dyDescent="0.3"/>
    <row r="5866" customFormat="1" x14ac:dyDescent="0.3"/>
    <row r="5867" s="30" customFormat="1" x14ac:dyDescent="0.3"/>
    <row r="5868" s="31" customFormat="1" x14ac:dyDescent="0.3"/>
    <row r="5869" customFormat="1" x14ac:dyDescent="0.3"/>
    <row r="5870" s="30" customFormat="1" x14ac:dyDescent="0.3"/>
    <row r="5871" s="31" customFormat="1" x14ac:dyDescent="0.3"/>
    <row r="5872" customFormat="1" x14ac:dyDescent="0.3"/>
    <row r="5873" s="30" customFormat="1" x14ac:dyDescent="0.3"/>
    <row r="5874" s="31" customFormat="1" x14ac:dyDescent="0.3"/>
    <row r="5875" customFormat="1" x14ac:dyDescent="0.3"/>
    <row r="5876" s="30" customFormat="1" x14ac:dyDescent="0.3"/>
    <row r="5877" s="31" customFormat="1" x14ac:dyDescent="0.3"/>
    <row r="5878" customFormat="1" x14ac:dyDescent="0.3"/>
    <row r="5879" s="30" customFormat="1" x14ac:dyDescent="0.3"/>
    <row r="5880" s="31" customFormat="1" x14ac:dyDescent="0.3"/>
    <row r="5881" customFormat="1" x14ac:dyDescent="0.3"/>
    <row r="5882" s="30" customFormat="1" x14ac:dyDescent="0.3"/>
    <row r="5883" s="31" customFormat="1" x14ac:dyDescent="0.3"/>
    <row r="5884" customFormat="1" x14ac:dyDescent="0.3"/>
    <row r="5885" s="30" customFormat="1" x14ac:dyDescent="0.3"/>
    <row r="5886" s="31" customFormat="1" x14ac:dyDescent="0.3"/>
    <row r="5887" customFormat="1" x14ac:dyDescent="0.3"/>
    <row r="5888" s="30" customFormat="1" x14ac:dyDescent="0.3"/>
    <row r="5889" s="31" customFormat="1" x14ac:dyDescent="0.3"/>
    <row r="5890" customFormat="1" x14ac:dyDescent="0.3"/>
    <row r="5891" s="30" customFormat="1" x14ac:dyDescent="0.3"/>
    <row r="5892" s="31" customFormat="1" x14ac:dyDescent="0.3"/>
    <row r="5893" customFormat="1" x14ac:dyDescent="0.3"/>
    <row r="5894" s="30" customFormat="1" x14ac:dyDescent="0.3"/>
    <row r="5895" s="31" customFormat="1" x14ac:dyDescent="0.3"/>
    <row r="5896" customFormat="1" x14ac:dyDescent="0.3"/>
    <row r="5897" s="30" customFormat="1" x14ac:dyDescent="0.3"/>
    <row r="5898" s="31" customFormat="1" x14ac:dyDescent="0.3"/>
    <row r="5899" customFormat="1" x14ac:dyDescent="0.3"/>
    <row r="5900" s="30" customFormat="1" x14ac:dyDescent="0.3"/>
    <row r="5901" s="31" customFormat="1" x14ac:dyDescent="0.3"/>
    <row r="5902" customFormat="1" x14ac:dyDescent="0.3"/>
    <row r="5903" s="30" customFormat="1" x14ac:dyDescent="0.3"/>
    <row r="5904" s="31" customFormat="1" x14ac:dyDescent="0.3"/>
    <row r="5905" customFormat="1" x14ac:dyDescent="0.3"/>
    <row r="5906" s="30" customFormat="1" x14ac:dyDescent="0.3"/>
    <row r="5907" s="31" customFormat="1" x14ac:dyDescent="0.3"/>
    <row r="5908" customFormat="1" x14ac:dyDescent="0.3"/>
    <row r="5909" s="30" customFormat="1" x14ac:dyDescent="0.3"/>
    <row r="5910" s="31" customFormat="1" x14ac:dyDescent="0.3"/>
    <row r="5911" customFormat="1" x14ac:dyDescent="0.3"/>
    <row r="5912" s="30" customFormat="1" x14ac:dyDescent="0.3"/>
    <row r="5913" s="31" customFormat="1" x14ac:dyDescent="0.3"/>
    <row r="5914" customFormat="1" x14ac:dyDescent="0.3"/>
    <row r="5915" s="30" customFormat="1" x14ac:dyDescent="0.3"/>
    <row r="5916" s="31" customFormat="1" x14ac:dyDescent="0.3"/>
    <row r="5917" customFormat="1" x14ac:dyDescent="0.3"/>
    <row r="5918" s="30" customFormat="1" x14ac:dyDescent="0.3"/>
    <row r="5919" s="31" customFormat="1" x14ac:dyDescent="0.3"/>
    <row r="5920" customFormat="1" x14ac:dyDescent="0.3"/>
    <row r="5921" s="30" customFormat="1" x14ac:dyDescent="0.3"/>
    <row r="5922" s="31" customFormat="1" x14ac:dyDescent="0.3"/>
    <row r="5923" customFormat="1" x14ac:dyDescent="0.3"/>
    <row r="5924" s="30" customFormat="1" x14ac:dyDescent="0.3"/>
    <row r="5925" s="31" customFormat="1" x14ac:dyDescent="0.3"/>
    <row r="5926" customFormat="1" x14ac:dyDescent="0.3"/>
    <row r="5927" s="30" customFormat="1" x14ac:dyDescent="0.3"/>
    <row r="5928" s="31" customFormat="1" x14ac:dyDescent="0.3"/>
    <row r="5929" customFormat="1" x14ac:dyDescent="0.3"/>
    <row r="5930" s="30" customFormat="1" x14ac:dyDescent="0.3"/>
    <row r="5931" s="31" customFormat="1" x14ac:dyDescent="0.3"/>
    <row r="5932" customFormat="1" x14ac:dyDescent="0.3"/>
    <row r="5933" s="30" customFormat="1" x14ac:dyDescent="0.3"/>
    <row r="5934" s="31" customFormat="1" x14ac:dyDescent="0.3"/>
    <row r="5935" customFormat="1" x14ac:dyDescent="0.3"/>
    <row r="5936" s="30" customFormat="1" x14ac:dyDescent="0.3"/>
    <row r="5937" s="31" customFormat="1" x14ac:dyDescent="0.3"/>
    <row r="5938" customFormat="1" x14ac:dyDescent="0.3"/>
    <row r="5939" s="30" customFormat="1" x14ac:dyDescent="0.3"/>
    <row r="5940" s="31" customFormat="1" x14ac:dyDescent="0.3"/>
    <row r="5941" customFormat="1" x14ac:dyDescent="0.3"/>
    <row r="5942" s="30" customFormat="1" x14ac:dyDescent="0.3"/>
    <row r="5943" s="31" customFormat="1" x14ac:dyDescent="0.3"/>
    <row r="5944" customFormat="1" x14ac:dyDescent="0.3"/>
    <row r="5945" s="30" customFormat="1" x14ac:dyDescent="0.3"/>
    <row r="5946" s="31" customFormat="1" x14ac:dyDescent="0.3"/>
    <row r="5947" customFormat="1" x14ac:dyDescent="0.3"/>
    <row r="5948" s="30" customFormat="1" x14ac:dyDescent="0.3"/>
    <row r="5949" s="31" customFormat="1" x14ac:dyDescent="0.3"/>
    <row r="5950" customFormat="1" x14ac:dyDescent="0.3"/>
    <row r="5951" s="30" customFormat="1" x14ac:dyDescent="0.3"/>
    <row r="5952" s="31" customFormat="1" x14ac:dyDescent="0.3"/>
    <row r="5953" customFormat="1" x14ac:dyDescent="0.3"/>
    <row r="5954" s="30" customFormat="1" x14ac:dyDescent="0.3"/>
    <row r="5955" s="31" customFormat="1" x14ac:dyDescent="0.3"/>
    <row r="5956" customFormat="1" x14ac:dyDescent="0.3"/>
    <row r="5957" s="30" customFormat="1" x14ac:dyDescent="0.3"/>
    <row r="5958" s="31" customFormat="1" x14ac:dyDescent="0.3"/>
    <row r="5959" customFormat="1" x14ac:dyDescent="0.3"/>
    <row r="5960" s="30" customFormat="1" x14ac:dyDescent="0.3"/>
    <row r="5961" s="31" customFormat="1" x14ac:dyDescent="0.3"/>
    <row r="5962" customFormat="1" x14ac:dyDescent="0.3"/>
    <row r="5963" s="30" customFormat="1" x14ac:dyDescent="0.3"/>
    <row r="5964" s="31" customFormat="1" x14ac:dyDescent="0.3"/>
    <row r="5965" customFormat="1" x14ac:dyDescent="0.3"/>
    <row r="5966" s="30" customFormat="1" x14ac:dyDescent="0.3"/>
    <row r="5967" s="31" customFormat="1" x14ac:dyDescent="0.3"/>
    <row r="5968" customFormat="1" x14ac:dyDescent="0.3"/>
    <row r="5969" s="30" customFormat="1" x14ac:dyDescent="0.3"/>
    <row r="5970" s="31" customFormat="1" x14ac:dyDescent="0.3"/>
    <row r="5971" customFormat="1" x14ac:dyDescent="0.3"/>
    <row r="5972" s="30" customFormat="1" x14ac:dyDescent="0.3"/>
    <row r="5973" s="31" customFormat="1" x14ac:dyDescent="0.3"/>
    <row r="5974" customFormat="1" x14ac:dyDescent="0.3"/>
    <row r="5975" s="30" customFormat="1" x14ac:dyDescent="0.3"/>
    <row r="5976" s="31" customFormat="1" x14ac:dyDescent="0.3"/>
    <row r="5977" customFormat="1" x14ac:dyDescent="0.3"/>
    <row r="5978" s="30" customFormat="1" x14ac:dyDescent="0.3"/>
    <row r="5979" s="31" customFormat="1" x14ac:dyDescent="0.3"/>
    <row r="5980" customFormat="1" x14ac:dyDescent="0.3"/>
    <row r="5981" s="30" customFormat="1" x14ac:dyDescent="0.3"/>
    <row r="5982" s="31" customFormat="1" x14ac:dyDescent="0.3"/>
    <row r="5983" customFormat="1" x14ac:dyDescent="0.3"/>
    <row r="5984" s="30" customFormat="1" x14ac:dyDescent="0.3"/>
    <row r="5985" s="31" customFormat="1" x14ac:dyDescent="0.3"/>
    <row r="5986" customFormat="1" x14ac:dyDescent="0.3"/>
    <row r="5987" s="30" customFormat="1" x14ac:dyDescent="0.3"/>
    <row r="5988" s="31" customFormat="1" x14ac:dyDescent="0.3"/>
    <row r="5989" customFormat="1" x14ac:dyDescent="0.3"/>
    <row r="5990" s="30" customFormat="1" x14ac:dyDescent="0.3"/>
    <row r="5991" s="31" customFormat="1" x14ac:dyDescent="0.3"/>
    <row r="5992" customFormat="1" x14ac:dyDescent="0.3"/>
    <row r="5993" s="30" customFormat="1" x14ac:dyDescent="0.3"/>
    <row r="5994" s="31" customFormat="1" x14ac:dyDescent="0.3"/>
    <row r="5995" customFormat="1" x14ac:dyDescent="0.3"/>
    <row r="5996" s="30" customFormat="1" x14ac:dyDescent="0.3"/>
    <row r="5997" s="31" customFormat="1" x14ac:dyDescent="0.3"/>
    <row r="5998" customFormat="1" x14ac:dyDescent="0.3"/>
    <row r="5999" s="30" customFormat="1" x14ac:dyDescent="0.3"/>
    <row r="6000" s="31" customFormat="1" x14ac:dyDescent="0.3"/>
    <row r="6001" customFormat="1" x14ac:dyDescent="0.3"/>
    <row r="6002" s="30" customFormat="1" x14ac:dyDescent="0.3"/>
    <row r="6003" s="31" customFormat="1" x14ac:dyDescent="0.3"/>
    <row r="6004" customFormat="1" x14ac:dyDescent="0.3"/>
    <row r="6005" s="30" customFormat="1" x14ac:dyDescent="0.3"/>
    <row r="6006" s="31" customFormat="1" x14ac:dyDescent="0.3"/>
    <row r="6007" customFormat="1" x14ac:dyDescent="0.3"/>
    <row r="6008" s="30" customFormat="1" x14ac:dyDescent="0.3"/>
    <row r="6009" s="31" customFormat="1" x14ac:dyDescent="0.3"/>
    <row r="6010" customFormat="1" x14ac:dyDescent="0.3"/>
    <row r="6011" s="30" customFormat="1" x14ac:dyDescent="0.3"/>
    <row r="6012" s="31" customFormat="1" x14ac:dyDescent="0.3"/>
    <row r="6013" customFormat="1" x14ac:dyDescent="0.3"/>
    <row r="6014" s="30" customFormat="1" x14ac:dyDescent="0.3"/>
    <row r="6015" s="31" customFormat="1" x14ac:dyDescent="0.3"/>
    <row r="6016" customFormat="1" x14ac:dyDescent="0.3"/>
    <row r="6017" s="30" customFormat="1" x14ac:dyDescent="0.3"/>
    <row r="6018" s="31" customFormat="1" x14ac:dyDescent="0.3"/>
    <row r="6019" customFormat="1" x14ac:dyDescent="0.3"/>
    <row r="6020" s="30" customFormat="1" x14ac:dyDescent="0.3"/>
    <row r="6021" s="31" customFormat="1" x14ac:dyDescent="0.3"/>
    <row r="6022" customFormat="1" x14ac:dyDescent="0.3"/>
    <row r="6023" s="30" customFormat="1" x14ac:dyDescent="0.3"/>
    <row r="6024" s="31" customFormat="1" x14ac:dyDescent="0.3"/>
    <row r="6025" customFormat="1" x14ac:dyDescent="0.3"/>
    <row r="6026" s="30" customFormat="1" x14ac:dyDescent="0.3"/>
    <row r="6027" s="31" customFormat="1" x14ac:dyDescent="0.3"/>
    <row r="6028" customFormat="1" x14ac:dyDescent="0.3"/>
    <row r="6029" s="30" customFormat="1" x14ac:dyDescent="0.3"/>
    <row r="6030" s="31" customFormat="1" x14ac:dyDescent="0.3"/>
    <row r="6031" customFormat="1" x14ac:dyDescent="0.3"/>
    <row r="6032" s="30" customFormat="1" x14ac:dyDescent="0.3"/>
    <row r="6033" s="31" customFormat="1" x14ac:dyDescent="0.3"/>
    <row r="6034" customFormat="1" x14ac:dyDescent="0.3"/>
    <row r="6035" s="30" customFormat="1" x14ac:dyDescent="0.3"/>
    <row r="6036" s="31" customFormat="1" x14ac:dyDescent="0.3"/>
    <row r="6037" customFormat="1" x14ac:dyDescent="0.3"/>
    <row r="6038" s="30" customFormat="1" x14ac:dyDescent="0.3"/>
    <row r="6039" s="31" customFormat="1" x14ac:dyDescent="0.3"/>
    <row r="6040" customFormat="1" x14ac:dyDescent="0.3"/>
    <row r="6041" s="30" customFormat="1" x14ac:dyDescent="0.3"/>
    <row r="6042" s="31" customFormat="1" x14ac:dyDescent="0.3"/>
    <row r="6043" customFormat="1" x14ac:dyDescent="0.3"/>
    <row r="6044" s="30" customFormat="1" x14ac:dyDescent="0.3"/>
    <row r="6045" s="31" customFormat="1" x14ac:dyDescent="0.3"/>
    <row r="6046" customFormat="1" x14ac:dyDescent="0.3"/>
    <row r="6047" s="30" customFormat="1" x14ac:dyDescent="0.3"/>
    <row r="6048" s="31" customFormat="1" x14ac:dyDescent="0.3"/>
    <row r="6049" customFormat="1" x14ac:dyDescent="0.3"/>
    <row r="6050" s="30" customFormat="1" x14ac:dyDescent="0.3"/>
    <row r="6051" s="31" customFormat="1" x14ac:dyDescent="0.3"/>
    <row r="6052" customFormat="1" x14ac:dyDescent="0.3"/>
    <row r="6053" s="30" customFormat="1" x14ac:dyDescent="0.3"/>
    <row r="6054" s="31" customFormat="1" x14ac:dyDescent="0.3"/>
    <row r="6055" customFormat="1" x14ac:dyDescent="0.3"/>
    <row r="6056" s="30" customFormat="1" x14ac:dyDescent="0.3"/>
    <row r="6057" s="31" customFormat="1" x14ac:dyDescent="0.3"/>
    <row r="6058" customFormat="1" x14ac:dyDescent="0.3"/>
    <row r="6059" s="30" customFormat="1" x14ac:dyDescent="0.3"/>
    <row r="6060" s="31" customFormat="1" x14ac:dyDescent="0.3"/>
    <row r="6061" customFormat="1" x14ac:dyDescent="0.3"/>
    <row r="6062" s="30" customFormat="1" x14ac:dyDescent="0.3"/>
    <row r="6063" s="31" customFormat="1" x14ac:dyDescent="0.3"/>
    <row r="6064" customFormat="1" x14ac:dyDescent="0.3"/>
    <row r="6065" s="30" customFormat="1" x14ac:dyDescent="0.3"/>
    <row r="6066" s="31" customFormat="1" x14ac:dyDescent="0.3"/>
    <row r="6067" customFormat="1" x14ac:dyDescent="0.3"/>
    <row r="6068" s="30" customFormat="1" x14ac:dyDescent="0.3"/>
    <row r="6069" s="31" customFormat="1" x14ac:dyDescent="0.3"/>
    <row r="6070" customFormat="1" x14ac:dyDescent="0.3"/>
    <row r="6071" s="30" customFormat="1" x14ac:dyDescent="0.3"/>
    <row r="6072" s="31" customFormat="1" x14ac:dyDescent="0.3"/>
    <row r="6073" customFormat="1" x14ac:dyDescent="0.3"/>
    <row r="6074" s="30" customFormat="1" x14ac:dyDescent="0.3"/>
    <row r="6075" s="31" customFormat="1" x14ac:dyDescent="0.3"/>
    <row r="6076" customFormat="1" x14ac:dyDescent="0.3"/>
    <row r="6077" s="30" customFormat="1" x14ac:dyDescent="0.3"/>
    <row r="6078" s="31" customFormat="1" x14ac:dyDescent="0.3"/>
    <row r="6079" customFormat="1" x14ac:dyDescent="0.3"/>
    <row r="6080" s="30" customFormat="1" x14ac:dyDescent="0.3"/>
    <row r="6081" s="31" customFormat="1" x14ac:dyDescent="0.3"/>
    <row r="6082" customFormat="1" x14ac:dyDescent="0.3"/>
    <row r="6083" s="30" customFormat="1" x14ac:dyDescent="0.3"/>
    <row r="6084" s="31" customFormat="1" x14ac:dyDescent="0.3"/>
    <row r="6085" customFormat="1" x14ac:dyDescent="0.3"/>
    <row r="6086" s="30" customFormat="1" x14ac:dyDescent="0.3"/>
    <row r="6087" s="31" customFormat="1" x14ac:dyDescent="0.3"/>
    <row r="6088" customFormat="1" x14ac:dyDescent="0.3"/>
    <row r="6089" s="30" customFormat="1" x14ac:dyDescent="0.3"/>
    <row r="6090" s="31" customFormat="1" x14ac:dyDescent="0.3"/>
    <row r="6091" customFormat="1" x14ac:dyDescent="0.3"/>
    <row r="6092" s="30" customFormat="1" x14ac:dyDescent="0.3"/>
    <row r="6093" s="31" customFormat="1" x14ac:dyDescent="0.3"/>
    <row r="6094" customFormat="1" x14ac:dyDescent="0.3"/>
    <row r="6095" s="30" customFormat="1" x14ac:dyDescent="0.3"/>
    <row r="6096" s="31" customFormat="1" x14ac:dyDescent="0.3"/>
    <row r="6097" customFormat="1" x14ac:dyDescent="0.3"/>
    <row r="6098" s="30" customFormat="1" x14ac:dyDescent="0.3"/>
    <row r="6099" s="31" customFormat="1" x14ac:dyDescent="0.3"/>
    <row r="6100" customFormat="1" x14ac:dyDescent="0.3"/>
    <row r="6101" s="30" customFormat="1" x14ac:dyDescent="0.3"/>
    <row r="6102" s="31" customFormat="1" x14ac:dyDescent="0.3"/>
    <row r="6103" customFormat="1" x14ac:dyDescent="0.3"/>
    <row r="6104" s="30" customFormat="1" x14ac:dyDescent="0.3"/>
    <row r="6105" s="31" customFormat="1" x14ac:dyDescent="0.3"/>
    <row r="6106" customFormat="1" x14ac:dyDescent="0.3"/>
    <row r="6107" s="30" customFormat="1" x14ac:dyDescent="0.3"/>
    <row r="6108" s="31" customFormat="1" x14ac:dyDescent="0.3"/>
    <row r="6109" customFormat="1" x14ac:dyDescent="0.3"/>
    <row r="6110" s="30" customFormat="1" x14ac:dyDescent="0.3"/>
    <row r="6111" s="31" customFormat="1" x14ac:dyDescent="0.3"/>
    <row r="6112" customFormat="1" x14ac:dyDescent="0.3"/>
    <row r="6113" s="30" customFormat="1" x14ac:dyDescent="0.3"/>
    <row r="6114" s="31" customFormat="1" x14ac:dyDescent="0.3"/>
    <row r="6115" customFormat="1" x14ac:dyDescent="0.3"/>
    <row r="6116" s="30" customFormat="1" x14ac:dyDescent="0.3"/>
    <row r="6117" s="31" customFormat="1" x14ac:dyDescent="0.3"/>
    <row r="6118" customFormat="1" x14ac:dyDescent="0.3"/>
    <row r="6119" s="30" customFormat="1" x14ac:dyDescent="0.3"/>
    <row r="6120" s="31" customFormat="1" x14ac:dyDescent="0.3"/>
    <row r="6121" customFormat="1" x14ac:dyDescent="0.3"/>
    <row r="6122" s="30" customFormat="1" x14ac:dyDescent="0.3"/>
    <row r="6123" s="31" customFormat="1" x14ac:dyDescent="0.3"/>
    <row r="6124" customFormat="1" x14ac:dyDescent="0.3"/>
    <row r="6125" s="30" customFormat="1" x14ac:dyDescent="0.3"/>
    <row r="6126" s="31" customFormat="1" x14ac:dyDescent="0.3"/>
    <row r="6127" customFormat="1" x14ac:dyDescent="0.3"/>
    <row r="6128" s="30" customFormat="1" x14ac:dyDescent="0.3"/>
    <row r="6129" s="31" customFormat="1" x14ac:dyDescent="0.3"/>
    <row r="6130" customFormat="1" x14ac:dyDescent="0.3"/>
    <row r="6131" s="30" customFormat="1" x14ac:dyDescent="0.3"/>
    <row r="6132" s="31" customFormat="1" x14ac:dyDescent="0.3"/>
    <row r="6133" customFormat="1" x14ac:dyDescent="0.3"/>
    <row r="6134" s="30" customFormat="1" x14ac:dyDescent="0.3"/>
    <row r="6135" s="31" customFormat="1" x14ac:dyDescent="0.3"/>
    <row r="6136" customFormat="1" x14ac:dyDescent="0.3"/>
    <row r="6137" s="30" customFormat="1" x14ac:dyDescent="0.3"/>
    <row r="6138" s="31" customFormat="1" x14ac:dyDescent="0.3"/>
    <row r="6139" customFormat="1" x14ac:dyDescent="0.3"/>
    <row r="6140" s="30" customFormat="1" x14ac:dyDescent="0.3"/>
    <row r="6141" s="31" customFormat="1" x14ac:dyDescent="0.3"/>
    <row r="6142" customFormat="1" x14ac:dyDescent="0.3"/>
    <row r="6143" s="30" customFormat="1" x14ac:dyDescent="0.3"/>
    <row r="6144" s="31" customFormat="1" x14ac:dyDescent="0.3"/>
    <row r="6145" spans="1:1" customFormat="1" x14ac:dyDescent="0.3"/>
    <row r="6146" spans="1:1" s="30" customFormat="1" x14ac:dyDescent="0.3"/>
    <row r="6147" spans="1:1" s="31" customFormat="1" x14ac:dyDescent="0.3"/>
    <row r="6148" spans="1:1" customFormat="1" x14ac:dyDescent="0.3"/>
    <row r="6149" spans="1:1" s="30" customFormat="1" x14ac:dyDescent="0.3"/>
    <row r="6150" spans="1:1" s="31" customFormat="1" x14ac:dyDescent="0.3"/>
    <row r="6151" spans="1:1" customFormat="1" x14ac:dyDescent="0.3"/>
    <row r="6152" spans="1:1" s="30" customFormat="1" x14ac:dyDescent="0.3"/>
    <row r="6153" spans="1:1" s="31" customFormat="1" x14ac:dyDescent="0.3"/>
    <row r="6154" spans="1:1" customFormat="1" x14ac:dyDescent="0.3"/>
    <row r="6155" spans="1:1" s="34" customFormat="1" x14ac:dyDescent="0.3"/>
    <row r="6156" spans="1:1" customFormat="1" x14ac:dyDescent="0.3"/>
    <row r="6157" spans="1:1" s="34" customFormat="1" x14ac:dyDescent="0.3"/>
    <row r="6158" spans="1:1" s="34" customFormat="1" x14ac:dyDescent="0.3"/>
    <row r="6159" spans="1:1" customFormat="1" x14ac:dyDescent="0.3">
      <c r="A6159" s="32"/>
    </row>
    <row r="6160" spans="1:1" customFormat="1" x14ac:dyDescent="0.3"/>
    <row r="6161" spans="1:2" customFormat="1" x14ac:dyDescent="0.3">
      <c r="A6161" s="33"/>
    </row>
    <row r="6162" spans="1:2" customFormat="1" x14ac:dyDescent="0.3">
      <c r="A6162" s="29"/>
    </row>
    <row r="6163" spans="1:2" customFormat="1" x14ac:dyDescent="0.3"/>
    <row r="6164" spans="1:2" customFormat="1" x14ac:dyDescent="0.3"/>
    <row r="6165" spans="1:2" s="27" customFormat="1" x14ac:dyDescent="0.3">
      <c r="A6165"/>
    </row>
    <row r="6166" spans="1:2" s="27" customFormat="1" x14ac:dyDescent="0.3">
      <c r="A6166"/>
    </row>
    <row r="6167" spans="1:2" customFormat="1" x14ac:dyDescent="0.3"/>
    <row r="6168" spans="1:2" customFormat="1" x14ac:dyDescent="0.3">
      <c r="B6168" s="30"/>
    </row>
    <row r="6169" spans="1:2" s="30" customFormat="1" x14ac:dyDescent="0.3"/>
    <row r="6170" spans="1:2" s="30" customFormat="1" x14ac:dyDescent="0.3"/>
    <row r="6171" spans="1:2" s="31" customFormat="1" x14ac:dyDescent="0.3"/>
    <row r="6172" spans="1:2" customFormat="1" x14ac:dyDescent="0.3"/>
    <row r="6173" spans="1:2" s="30" customFormat="1" x14ac:dyDescent="0.3"/>
    <row r="6174" spans="1:2" s="31" customFormat="1" x14ac:dyDescent="0.3"/>
    <row r="6175" spans="1:2" customFormat="1" x14ac:dyDescent="0.3"/>
    <row r="6176" spans="1:2" s="30" customFormat="1" x14ac:dyDescent="0.3"/>
    <row r="6177" s="31" customFormat="1" x14ac:dyDescent="0.3"/>
    <row r="6178" customFormat="1" x14ac:dyDescent="0.3"/>
    <row r="6179" s="30" customFormat="1" x14ac:dyDescent="0.3"/>
    <row r="6180" s="31" customFormat="1" x14ac:dyDescent="0.3"/>
    <row r="6181" customFormat="1" x14ac:dyDescent="0.3"/>
    <row r="6182" s="30" customFormat="1" x14ac:dyDescent="0.3"/>
    <row r="6183" s="31" customFormat="1" x14ac:dyDescent="0.3"/>
    <row r="6184" customFormat="1" x14ac:dyDescent="0.3"/>
    <row r="6185" s="30" customFormat="1" x14ac:dyDescent="0.3"/>
    <row r="6186" s="31" customFormat="1" x14ac:dyDescent="0.3"/>
    <row r="6187" customFormat="1" x14ac:dyDescent="0.3"/>
    <row r="6188" s="30" customFormat="1" x14ac:dyDescent="0.3"/>
    <row r="6189" s="31" customFormat="1" x14ac:dyDescent="0.3"/>
    <row r="6190" customFormat="1" x14ac:dyDescent="0.3"/>
    <row r="6191" s="30" customFormat="1" x14ac:dyDescent="0.3"/>
    <row r="6192" s="31" customFormat="1" x14ac:dyDescent="0.3"/>
    <row r="6193" customFormat="1" x14ac:dyDescent="0.3"/>
    <row r="6194" s="30" customFormat="1" x14ac:dyDescent="0.3"/>
    <row r="6195" s="31" customFormat="1" x14ac:dyDescent="0.3"/>
    <row r="6196" customFormat="1" x14ac:dyDescent="0.3"/>
    <row r="6197" s="30" customFormat="1" x14ac:dyDescent="0.3"/>
    <row r="6198" s="31" customFormat="1" x14ac:dyDescent="0.3"/>
    <row r="6199" customFormat="1" x14ac:dyDescent="0.3"/>
    <row r="6200" s="30" customFormat="1" x14ac:dyDescent="0.3"/>
    <row r="6201" s="31" customFormat="1" x14ac:dyDescent="0.3"/>
    <row r="6202" customFormat="1" x14ac:dyDescent="0.3"/>
    <row r="6203" s="30" customFormat="1" x14ac:dyDescent="0.3"/>
    <row r="6204" s="31" customFormat="1" x14ac:dyDescent="0.3"/>
    <row r="6205" customFormat="1" x14ac:dyDescent="0.3"/>
    <row r="6206" s="30" customFormat="1" x14ac:dyDescent="0.3"/>
    <row r="6207" s="31" customFormat="1" x14ac:dyDescent="0.3"/>
    <row r="6208" customFormat="1" x14ac:dyDescent="0.3"/>
    <row r="6209" s="30" customFormat="1" x14ac:dyDescent="0.3"/>
    <row r="6210" s="31" customFormat="1" x14ac:dyDescent="0.3"/>
    <row r="6211" customFormat="1" x14ac:dyDescent="0.3"/>
    <row r="6212" s="30" customFormat="1" x14ac:dyDescent="0.3"/>
    <row r="6213" s="31" customFormat="1" x14ac:dyDescent="0.3"/>
    <row r="6214" customFormat="1" x14ac:dyDescent="0.3"/>
    <row r="6215" s="30" customFormat="1" x14ac:dyDescent="0.3"/>
    <row r="6216" s="31" customFormat="1" x14ac:dyDescent="0.3"/>
    <row r="6217" customFormat="1" x14ac:dyDescent="0.3"/>
    <row r="6218" s="30" customFormat="1" x14ac:dyDescent="0.3"/>
    <row r="6219" s="31" customFormat="1" x14ac:dyDescent="0.3"/>
    <row r="6220" customFormat="1" x14ac:dyDescent="0.3"/>
    <row r="6221" s="30" customFormat="1" x14ac:dyDescent="0.3"/>
    <row r="6222" s="31" customFormat="1" x14ac:dyDescent="0.3"/>
    <row r="6223" customFormat="1" x14ac:dyDescent="0.3"/>
    <row r="6224" s="30" customFormat="1" x14ac:dyDescent="0.3"/>
    <row r="6225" spans="1:2" s="31" customFormat="1" x14ac:dyDescent="0.3"/>
    <row r="6226" spans="1:2" customFormat="1" x14ac:dyDescent="0.3"/>
    <row r="6227" spans="1:2" s="34" customFormat="1" x14ac:dyDescent="0.3"/>
    <row r="6228" spans="1:2" customFormat="1" x14ac:dyDescent="0.3"/>
    <row r="6229" spans="1:2" s="34" customFormat="1" x14ac:dyDescent="0.3"/>
    <row r="6230" spans="1:2" s="34" customFormat="1" x14ac:dyDescent="0.3"/>
    <row r="6231" spans="1:2" customFormat="1" x14ac:dyDescent="0.3">
      <c r="A6231" s="32"/>
    </row>
    <row r="6232" spans="1:2" customFormat="1" x14ac:dyDescent="0.3"/>
    <row r="6233" spans="1:2" customFormat="1" x14ac:dyDescent="0.3">
      <c r="A6233" s="33"/>
    </row>
    <row r="6234" spans="1:2" customFormat="1" x14ac:dyDescent="0.3">
      <c r="A6234" s="29"/>
    </row>
    <row r="6235" spans="1:2" customFormat="1" x14ac:dyDescent="0.3"/>
    <row r="6236" spans="1:2" customFormat="1" x14ac:dyDescent="0.3"/>
    <row r="6237" spans="1:2" s="27" customFormat="1" x14ac:dyDescent="0.3">
      <c r="A6237"/>
    </row>
    <row r="6238" spans="1:2" customFormat="1" x14ac:dyDescent="0.3"/>
    <row r="6239" spans="1:2" customFormat="1" x14ac:dyDescent="0.3">
      <c r="B6239" s="30"/>
    </row>
    <row r="6240" spans="1:2" s="30" customFormat="1" x14ac:dyDescent="0.3"/>
    <row r="6241" s="30" customFormat="1" x14ac:dyDescent="0.3"/>
    <row r="6242" s="31" customFormat="1" x14ac:dyDescent="0.3"/>
    <row r="6243" customFormat="1" x14ac:dyDescent="0.3"/>
    <row r="6244" s="30" customFormat="1" x14ac:dyDescent="0.3"/>
    <row r="6245" s="31" customFormat="1" x14ac:dyDescent="0.3"/>
    <row r="6246" customFormat="1" x14ac:dyDescent="0.3"/>
    <row r="6247" s="30" customFormat="1" x14ac:dyDescent="0.3"/>
    <row r="6248" s="31" customFormat="1" x14ac:dyDescent="0.3"/>
    <row r="6249" customFormat="1" x14ac:dyDescent="0.3"/>
    <row r="6250" s="30" customFormat="1" x14ac:dyDescent="0.3"/>
    <row r="6251" s="31" customFormat="1" x14ac:dyDescent="0.3"/>
    <row r="6252" customFormat="1" x14ac:dyDescent="0.3"/>
    <row r="6253" s="30" customFormat="1" x14ac:dyDescent="0.3"/>
    <row r="6254" s="31" customFormat="1" x14ac:dyDescent="0.3"/>
    <row r="6255" customFormat="1" x14ac:dyDescent="0.3"/>
    <row r="6256" s="30" customFormat="1" x14ac:dyDescent="0.3"/>
    <row r="6257" s="31" customFormat="1" x14ac:dyDescent="0.3"/>
    <row r="6258" customFormat="1" x14ac:dyDescent="0.3"/>
    <row r="6259" s="30" customFormat="1" x14ac:dyDescent="0.3"/>
    <row r="6260" s="31" customFormat="1" x14ac:dyDescent="0.3"/>
    <row r="6261" customFormat="1" x14ac:dyDescent="0.3"/>
    <row r="6262" s="30" customFormat="1" x14ac:dyDescent="0.3"/>
    <row r="6263" s="31" customFormat="1" x14ac:dyDescent="0.3"/>
    <row r="6264" customFormat="1" x14ac:dyDescent="0.3"/>
    <row r="6265" s="30" customFormat="1" x14ac:dyDescent="0.3"/>
    <row r="6266" s="31" customFormat="1" x14ac:dyDescent="0.3"/>
    <row r="6267" customFormat="1" x14ac:dyDescent="0.3"/>
    <row r="6268" s="30" customFormat="1" x14ac:dyDescent="0.3"/>
    <row r="6269" s="31" customFormat="1" x14ac:dyDescent="0.3"/>
    <row r="6270" customFormat="1" x14ac:dyDescent="0.3"/>
    <row r="6271" s="30" customFormat="1" x14ac:dyDescent="0.3"/>
    <row r="6272" s="31" customFormat="1" x14ac:dyDescent="0.3"/>
    <row r="6273" spans="1:1" customFormat="1" x14ac:dyDescent="0.3"/>
    <row r="6274" spans="1:1" s="30" customFormat="1" x14ac:dyDescent="0.3"/>
    <row r="6275" spans="1:1" s="31" customFormat="1" x14ac:dyDescent="0.3"/>
    <row r="6276" spans="1:1" customFormat="1" x14ac:dyDescent="0.3"/>
    <row r="6277" spans="1:1" s="30" customFormat="1" x14ac:dyDescent="0.3"/>
    <row r="6278" spans="1:1" s="31" customFormat="1" x14ac:dyDescent="0.3"/>
    <row r="6279" spans="1:1" customFormat="1" x14ac:dyDescent="0.3"/>
    <row r="6280" spans="1:1" s="34" customFormat="1" x14ac:dyDescent="0.3"/>
    <row r="6281" spans="1:1" customFormat="1" x14ac:dyDescent="0.3"/>
    <row r="6282" spans="1:1" s="34" customFormat="1" x14ac:dyDescent="0.3"/>
    <row r="6283" spans="1:1" s="34" customFormat="1" x14ac:dyDescent="0.3"/>
    <row r="6284" spans="1:1" customFormat="1" x14ac:dyDescent="0.3"/>
    <row r="6285" spans="1:1" customFormat="1" x14ac:dyDescent="0.3">
      <c r="A6285" s="33"/>
    </row>
    <row r="6286" spans="1:1" customFormat="1" x14ac:dyDescent="0.3">
      <c r="A6286" s="29"/>
    </row>
    <row r="6287" spans="1:1" customFormat="1" x14ac:dyDescent="0.3"/>
    <row r="6288" spans="1:1" customFormat="1" x14ac:dyDescent="0.3"/>
    <row r="6289" spans="1:2" s="27" customFormat="1" x14ac:dyDescent="0.3">
      <c r="A6289"/>
    </row>
    <row r="6290" spans="1:2" customFormat="1" x14ac:dyDescent="0.3"/>
    <row r="6291" spans="1:2" customFormat="1" x14ac:dyDescent="0.3">
      <c r="B6291" s="30"/>
    </row>
    <row r="6292" spans="1:2" s="30" customFormat="1" x14ac:dyDescent="0.3"/>
    <row r="6293" spans="1:2" s="30" customFormat="1" x14ac:dyDescent="0.3"/>
    <row r="6294" spans="1:2" s="31" customFormat="1" x14ac:dyDescent="0.3"/>
    <row r="6295" spans="1:2" customFormat="1" x14ac:dyDescent="0.3"/>
    <row r="6296" spans="1:2" s="30" customFormat="1" x14ac:dyDescent="0.3"/>
    <row r="6297" spans="1:2" s="31" customFormat="1" x14ac:dyDescent="0.3"/>
    <row r="6298" spans="1:2" customFormat="1" x14ac:dyDescent="0.3"/>
    <row r="6299" spans="1:2" s="30" customFormat="1" x14ac:dyDescent="0.3"/>
    <row r="6300" spans="1:2" s="31" customFormat="1" x14ac:dyDescent="0.3"/>
    <row r="6301" spans="1:2" customFormat="1" x14ac:dyDescent="0.3"/>
    <row r="6302" spans="1:2" s="30" customFormat="1" x14ac:dyDescent="0.3"/>
    <row r="6303" spans="1:2" s="31" customFormat="1" x14ac:dyDescent="0.3"/>
    <row r="6304" spans="1:2" customFormat="1" x14ac:dyDescent="0.3"/>
    <row r="6305" s="30" customFormat="1" x14ac:dyDescent="0.3"/>
    <row r="6306" s="31" customFormat="1" x14ac:dyDescent="0.3"/>
    <row r="6307" customFormat="1" x14ac:dyDescent="0.3"/>
    <row r="6308" s="30" customFormat="1" x14ac:dyDescent="0.3"/>
    <row r="6309" s="31" customFormat="1" x14ac:dyDescent="0.3"/>
    <row r="6310" customFormat="1" x14ac:dyDescent="0.3"/>
    <row r="6311" s="30" customFormat="1" x14ac:dyDescent="0.3"/>
    <row r="6312" s="31" customFormat="1" x14ac:dyDescent="0.3"/>
    <row r="6313" customFormat="1" x14ac:dyDescent="0.3"/>
    <row r="6314" s="30" customFormat="1" x14ac:dyDescent="0.3"/>
    <row r="6315" s="31" customFormat="1" x14ac:dyDescent="0.3"/>
    <row r="6316" customFormat="1" x14ac:dyDescent="0.3"/>
    <row r="6317" s="30" customFormat="1" x14ac:dyDescent="0.3"/>
    <row r="6318" s="31" customFormat="1" x14ac:dyDescent="0.3"/>
    <row r="6319" customFormat="1" x14ac:dyDescent="0.3"/>
    <row r="6320" s="30" customFormat="1" x14ac:dyDescent="0.3"/>
    <row r="6321" spans="1:1" s="31" customFormat="1" x14ac:dyDescent="0.3"/>
    <row r="6322" spans="1:1" customFormat="1" x14ac:dyDescent="0.3"/>
    <row r="6323" spans="1:1" s="30" customFormat="1" x14ac:dyDescent="0.3"/>
    <row r="6324" spans="1:1" s="31" customFormat="1" x14ac:dyDescent="0.3"/>
    <row r="6325" spans="1:1" customFormat="1" x14ac:dyDescent="0.3"/>
    <row r="6326" spans="1:1" s="30" customFormat="1" x14ac:dyDescent="0.3"/>
    <row r="6327" spans="1:1" s="31" customFormat="1" x14ac:dyDescent="0.3"/>
    <row r="6328" spans="1:1" customFormat="1" x14ac:dyDescent="0.3"/>
    <row r="6329" spans="1:1" s="30" customFormat="1" x14ac:dyDescent="0.3"/>
    <row r="6330" spans="1:1" s="31" customFormat="1" x14ac:dyDescent="0.3"/>
    <row r="6331" spans="1:1" customFormat="1" x14ac:dyDescent="0.3"/>
    <row r="6332" spans="1:1" s="34" customFormat="1" x14ac:dyDescent="0.3"/>
    <row r="6333" spans="1:1" s="34" customFormat="1" x14ac:dyDescent="0.3"/>
    <row r="6334" spans="1:1" s="34" customFormat="1" x14ac:dyDescent="0.3"/>
    <row r="6335" spans="1:1" customFormat="1" x14ac:dyDescent="0.3"/>
    <row r="6336" spans="1:1" customFormat="1" x14ac:dyDescent="0.3">
      <c r="A6336" s="33"/>
    </row>
    <row r="6337" spans="1:2" customFormat="1" x14ac:dyDescent="0.3">
      <c r="A6337" s="29"/>
    </row>
    <row r="6338" spans="1:2" customFormat="1" x14ac:dyDescent="0.3"/>
    <row r="6339" spans="1:2" customFormat="1" x14ac:dyDescent="0.3"/>
    <row r="6340" spans="1:2" s="27" customFormat="1" x14ac:dyDescent="0.3">
      <c r="A6340"/>
    </row>
    <row r="6341" spans="1:2" customFormat="1" x14ac:dyDescent="0.3"/>
    <row r="6342" spans="1:2" customFormat="1" x14ac:dyDescent="0.3">
      <c r="B6342" s="30"/>
    </row>
    <row r="6343" spans="1:2" s="30" customFormat="1" x14ac:dyDescent="0.3"/>
    <row r="6344" spans="1:2" s="30" customFormat="1" x14ac:dyDescent="0.3"/>
    <row r="6345" spans="1:2" s="31" customFormat="1" x14ac:dyDescent="0.3"/>
    <row r="6346" spans="1:2" customFormat="1" x14ac:dyDescent="0.3"/>
    <row r="6347" spans="1:2" s="30" customFormat="1" x14ac:dyDescent="0.3"/>
    <row r="6348" spans="1:2" s="31" customFormat="1" x14ac:dyDescent="0.3"/>
    <row r="6349" spans="1:2" customFormat="1" x14ac:dyDescent="0.3"/>
    <row r="6350" spans="1:2" s="30" customFormat="1" x14ac:dyDescent="0.3"/>
    <row r="6351" spans="1:2" s="31" customFormat="1" x14ac:dyDescent="0.3"/>
    <row r="6352" spans="1:2" customFormat="1" x14ac:dyDescent="0.3"/>
    <row r="6353" s="30" customFormat="1" x14ac:dyDescent="0.3"/>
    <row r="6354" s="31" customFormat="1" x14ac:dyDescent="0.3"/>
    <row r="6355" customFormat="1" x14ac:dyDescent="0.3"/>
    <row r="6356" s="30" customFormat="1" x14ac:dyDescent="0.3"/>
    <row r="6357" s="31" customFormat="1" x14ac:dyDescent="0.3"/>
    <row r="6358" customFormat="1" x14ac:dyDescent="0.3"/>
    <row r="6359" s="30" customFormat="1" x14ac:dyDescent="0.3"/>
    <row r="6360" s="31" customFormat="1" x14ac:dyDescent="0.3"/>
    <row r="6361" customFormat="1" x14ac:dyDescent="0.3"/>
    <row r="6362" s="30" customFormat="1" x14ac:dyDescent="0.3"/>
    <row r="6363" s="31" customFormat="1" x14ac:dyDescent="0.3"/>
    <row r="6364" customFormat="1" x14ac:dyDescent="0.3"/>
    <row r="6365" s="30" customFormat="1" x14ac:dyDescent="0.3"/>
    <row r="6366" s="31" customFormat="1" x14ac:dyDescent="0.3"/>
    <row r="6367" customFormat="1" x14ac:dyDescent="0.3"/>
    <row r="6368" s="30" customFormat="1" x14ac:dyDescent="0.3"/>
    <row r="6369" s="31" customFormat="1" x14ac:dyDescent="0.3"/>
    <row r="6370" customFormat="1" x14ac:dyDescent="0.3"/>
    <row r="6371" s="30" customFormat="1" x14ac:dyDescent="0.3"/>
    <row r="6372" s="31" customFormat="1" x14ac:dyDescent="0.3"/>
    <row r="6373" customFormat="1" x14ac:dyDescent="0.3"/>
    <row r="6374" s="30" customFormat="1" x14ac:dyDescent="0.3"/>
    <row r="6375" s="31" customFormat="1" x14ac:dyDescent="0.3"/>
    <row r="6376" customFormat="1" x14ac:dyDescent="0.3"/>
    <row r="6377" s="30" customFormat="1" x14ac:dyDescent="0.3"/>
    <row r="6378" s="31" customFormat="1" x14ac:dyDescent="0.3"/>
    <row r="6379" customFormat="1" x14ac:dyDescent="0.3"/>
    <row r="6380" s="30" customFormat="1" x14ac:dyDescent="0.3"/>
    <row r="6381" s="31" customFormat="1" x14ac:dyDescent="0.3"/>
    <row r="6382" customFormat="1" x14ac:dyDescent="0.3"/>
    <row r="6383" s="34" customFormat="1" x14ac:dyDescent="0.3"/>
    <row r="6384" customFormat="1" x14ac:dyDescent="0.3"/>
    <row r="6385" spans="1:2" s="34" customFormat="1" x14ac:dyDescent="0.3"/>
    <row r="6386" spans="1:2" s="34" customFormat="1" x14ac:dyDescent="0.3"/>
    <row r="6387" spans="1:2" customFormat="1" x14ac:dyDescent="0.3"/>
    <row r="6388" spans="1:2" customFormat="1" x14ac:dyDescent="0.3">
      <c r="A6388" s="33"/>
    </row>
    <row r="6389" spans="1:2" customFormat="1" x14ac:dyDescent="0.3">
      <c r="A6389" s="29"/>
    </row>
    <row r="6390" spans="1:2" customFormat="1" x14ac:dyDescent="0.3"/>
    <row r="6391" spans="1:2" customFormat="1" x14ac:dyDescent="0.3"/>
    <row r="6392" spans="1:2" s="27" customFormat="1" x14ac:dyDescent="0.3">
      <c r="A6392"/>
    </row>
    <row r="6393" spans="1:2" customFormat="1" x14ac:dyDescent="0.3"/>
    <row r="6394" spans="1:2" customFormat="1" x14ac:dyDescent="0.3">
      <c r="B6394" s="30"/>
    </row>
    <row r="6395" spans="1:2" s="30" customFormat="1" x14ac:dyDescent="0.3"/>
    <row r="6396" spans="1:2" s="30" customFormat="1" x14ac:dyDescent="0.3"/>
    <row r="6397" spans="1:2" s="31" customFormat="1" x14ac:dyDescent="0.3"/>
    <row r="6398" spans="1:2" customFormat="1" x14ac:dyDescent="0.3"/>
    <row r="6399" spans="1:2" s="30" customFormat="1" x14ac:dyDescent="0.3"/>
    <row r="6400" spans="1:2" s="31" customFormat="1" x14ac:dyDescent="0.3"/>
    <row r="6401" customFormat="1" x14ac:dyDescent="0.3"/>
    <row r="6402" s="30" customFormat="1" x14ac:dyDescent="0.3"/>
    <row r="6403" s="31" customFormat="1" x14ac:dyDescent="0.3"/>
    <row r="6404" customFormat="1" x14ac:dyDescent="0.3"/>
    <row r="6405" s="30" customFormat="1" x14ac:dyDescent="0.3"/>
    <row r="6406" s="31" customFormat="1" x14ac:dyDescent="0.3"/>
    <row r="6407" customFormat="1" x14ac:dyDescent="0.3"/>
    <row r="6408" s="30" customFormat="1" x14ac:dyDescent="0.3"/>
    <row r="6409" s="31" customFormat="1" x14ac:dyDescent="0.3"/>
    <row r="6410" customFormat="1" x14ac:dyDescent="0.3"/>
    <row r="6411" s="30" customFormat="1" x14ac:dyDescent="0.3"/>
    <row r="6412" s="31" customFormat="1" x14ac:dyDescent="0.3"/>
    <row r="6413" customFormat="1" x14ac:dyDescent="0.3"/>
    <row r="6414" s="34" customFormat="1" x14ac:dyDescent="0.3"/>
    <row r="6415" s="34" customFormat="1" x14ac:dyDescent="0.3"/>
    <row r="6416" s="34" customFormat="1" x14ac:dyDescent="0.3"/>
    <row r="6417" spans="1:1" customFormat="1" x14ac:dyDescent="0.3"/>
    <row r="6418" spans="1:1" customFormat="1" x14ac:dyDescent="0.3">
      <c r="A6418" s="33"/>
    </row>
    <row r="6419" spans="1:1" customFormat="1" x14ac:dyDescent="0.3">
      <c r="A6419" s="29"/>
    </row>
    <row r="6420" spans="1:1" customFormat="1" x14ac:dyDescent="0.3"/>
    <row r="6421" spans="1:1" customFormat="1" x14ac:dyDescent="0.3"/>
    <row r="6422" spans="1:1" s="27" customFormat="1" x14ac:dyDescent="0.3">
      <c r="A6422"/>
    </row>
    <row r="6423" spans="1:1" customFormat="1" x14ac:dyDescent="0.3"/>
    <row r="6424" spans="1:1" customFormat="1" x14ac:dyDescent="0.3"/>
    <row r="6425" spans="1:1" s="30" customFormat="1" x14ac:dyDescent="0.3"/>
    <row r="6426" spans="1:1" s="30" customFormat="1" x14ac:dyDescent="0.3"/>
    <row r="6427" spans="1:1" s="31" customFormat="1" x14ac:dyDescent="0.3"/>
    <row r="6428" spans="1:1" customFormat="1" x14ac:dyDescent="0.3"/>
    <row r="6429" spans="1:1" s="30" customFormat="1" x14ac:dyDescent="0.3"/>
    <row r="6430" spans="1:1" s="31" customFormat="1" x14ac:dyDescent="0.3"/>
    <row r="6431" spans="1:1" customFormat="1" x14ac:dyDescent="0.3"/>
    <row r="6432" spans="1:1" s="30" customFormat="1" x14ac:dyDescent="0.3"/>
    <row r="6433" spans="1:1" s="31" customFormat="1" x14ac:dyDescent="0.3"/>
    <row r="6434" spans="1:1" customFormat="1" x14ac:dyDescent="0.3"/>
    <row r="6435" spans="1:1" s="30" customFormat="1" x14ac:dyDescent="0.3"/>
    <row r="6436" spans="1:1" s="31" customFormat="1" x14ac:dyDescent="0.3"/>
    <row r="6437" spans="1:1" customFormat="1" x14ac:dyDescent="0.3"/>
    <row r="6438" spans="1:1" s="30" customFormat="1" x14ac:dyDescent="0.3"/>
    <row r="6439" spans="1:1" s="31" customFormat="1" x14ac:dyDescent="0.3"/>
    <row r="6440" spans="1:1" customFormat="1" x14ac:dyDescent="0.3"/>
    <row r="6441" spans="1:1" s="30" customFormat="1" x14ac:dyDescent="0.3"/>
    <row r="6442" spans="1:1" s="31" customFormat="1" x14ac:dyDescent="0.3"/>
    <row r="6443" spans="1:1" customFormat="1" x14ac:dyDescent="0.3"/>
    <row r="6444" spans="1:1" s="34" customFormat="1" x14ac:dyDescent="0.3"/>
    <row r="6445" spans="1:1" s="34" customFormat="1" x14ac:dyDescent="0.3"/>
    <row r="6446" spans="1:1" s="34" customFormat="1" x14ac:dyDescent="0.3"/>
    <row r="6447" spans="1:1" customFormat="1" x14ac:dyDescent="0.3"/>
    <row r="6448" spans="1:1" customFormat="1" x14ac:dyDescent="0.3">
      <c r="A6448" s="33"/>
    </row>
    <row r="6449" spans="1:1" customFormat="1" x14ac:dyDescent="0.3">
      <c r="A6449" s="29"/>
    </row>
    <row r="6450" spans="1:1" customFormat="1" x14ac:dyDescent="0.3"/>
    <row r="6451" spans="1:1" customFormat="1" x14ac:dyDescent="0.3"/>
    <row r="6452" spans="1:1" s="27" customFormat="1" x14ac:dyDescent="0.3">
      <c r="A6452"/>
    </row>
    <row r="6453" spans="1:1" customFormat="1" x14ac:dyDescent="0.3"/>
    <row r="6454" spans="1:1" customFormat="1" x14ac:dyDescent="0.3"/>
    <row r="6455" spans="1:1" s="30" customFormat="1" x14ac:dyDescent="0.3"/>
    <row r="6456" spans="1:1" s="30" customFormat="1" x14ac:dyDescent="0.3"/>
    <row r="6457" spans="1:1" s="31" customFormat="1" x14ac:dyDescent="0.3"/>
    <row r="6458" spans="1:1" customFormat="1" x14ac:dyDescent="0.3"/>
    <row r="6459" spans="1:1" s="30" customFormat="1" x14ac:dyDescent="0.3"/>
    <row r="6460" spans="1:1" s="31" customFormat="1" x14ac:dyDescent="0.3"/>
    <row r="6461" spans="1:1" customFormat="1" x14ac:dyDescent="0.3"/>
    <row r="6462" spans="1:1" s="30" customFormat="1" x14ac:dyDescent="0.3"/>
    <row r="6463" spans="1:1" s="31" customFormat="1" x14ac:dyDescent="0.3"/>
    <row r="6464" spans="1:1" customFormat="1" x14ac:dyDescent="0.3"/>
    <row r="6465" s="30" customFormat="1" x14ac:dyDescent="0.3"/>
    <row r="6466" s="31" customFormat="1" x14ac:dyDescent="0.3"/>
    <row r="6467" customFormat="1" x14ac:dyDescent="0.3"/>
    <row r="6468" s="30" customFormat="1" x14ac:dyDescent="0.3"/>
    <row r="6469" s="31" customFormat="1" x14ac:dyDescent="0.3"/>
    <row r="6470" customFormat="1" x14ac:dyDescent="0.3"/>
    <row r="6471" s="30" customFormat="1" x14ac:dyDescent="0.3"/>
    <row r="6472" s="31" customFormat="1" x14ac:dyDescent="0.3"/>
    <row r="6473" customFormat="1" x14ac:dyDescent="0.3"/>
    <row r="6474" s="30" customFormat="1" x14ac:dyDescent="0.3"/>
    <row r="6475" s="31" customFormat="1" x14ac:dyDescent="0.3"/>
    <row r="6476" customFormat="1" x14ac:dyDescent="0.3"/>
    <row r="6477" s="30" customFormat="1" x14ac:dyDescent="0.3"/>
    <row r="6478" s="31" customFormat="1" x14ac:dyDescent="0.3"/>
    <row r="6479" customFormat="1" x14ac:dyDescent="0.3"/>
    <row r="6480" s="30" customFormat="1" x14ac:dyDescent="0.3"/>
    <row r="6481" s="31" customFormat="1" x14ac:dyDescent="0.3"/>
    <row r="6482" customFormat="1" x14ac:dyDescent="0.3"/>
    <row r="6483" s="30" customFormat="1" x14ac:dyDescent="0.3"/>
    <row r="6484" s="31" customFormat="1" x14ac:dyDescent="0.3"/>
    <row r="6485" customFormat="1" x14ac:dyDescent="0.3"/>
    <row r="6486" s="30" customFormat="1" x14ac:dyDescent="0.3"/>
    <row r="6487" s="31" customFormat="1" x14ac:dyDescent="0.3"/>
    <row r="6488" customFormat="1" x14ac:dyDescent="0.3"/>
    <row r="6489" s="30" customFormat="1" x14ac:dyDescent="0.3"/>
    <row r="6490" s="31" customFormat="1" x14ac:dyDescent="0.3"/>
    <row r="6491" customFormat="1" x14ac:dyDescent="0.3"/>
    <row r="6492" s="30" customFormat="1" x14ac:dyDescent="0.3"/>
    <row r="6493" s="31" customFormat="1" x14ac:dyDescent="0.3"/>
    <row r="6494" customFormat="1" x14ac:dyDescent="0.3"/>
    <row r="6495" s="30" customFormat="1" x14ac:dyDescent="0.3"/>
    <row r="6496" s="31" customFormat="1" x14ac:dyDescent="0.3"/>
    <row r="6497" spans="1:1" customFormat="1" x14ac:dyDescent="0.3"/>
    <row r="6498" spans="1:1" s="34" customFormat="1" x14ac:dyDescent="0.3"/>
    <row r="6499" spans="1:1" s="34" customFormat="1" x14ac:dyDescent="0.3"/>
    <row r="6500" spans="1:1" s="34" customFormat="1" x14ac:dyDescent="0.3"/>
    <row r="6501" spans="1:1" customFormat="1" x14ac:dyDescent="0.3"/>
    <row r="6502" spans="1:1" customFormat="1" x14ac:dyDescent="0.3">
      <c r="A6502" s="33"/>
    </row>
    <row r="6503" spans="1:1" customFormat="1" x14ac:dyDescent="0.3">
      <c r="A6503" s="29"/>
    </row>
    <row r="6504" spans="1:1" customFormat="1" x14ac:dyDescent="0.3"/>
    <row r="6505" spans="1:1" customFormat="1" x14ac:dyDescent="0.3"/>
    <row r="6506" spans="1:1" s="27" customFormat="1" x14ac:dyDescent="0.3">
      <c r="A6506"/>
    </row>
    <row r="6507" spans="1:1" customFormat="1" x14ac:dyDescent="0.3"/>
    <row r="6508" spans="1:1" customFormat="1" x14ac:dyDescent="0.3"/>
    <row r="6509" spans="1:1" s="30" customFormat="1" x14ac:dyDescent="0.3"/>
    <row r="6510" spans="1:1" s="30" customFormat="1" x14ac:dyDescent="0.3"/>
    <row r="6511" spans="1:1" s="31" customFormat="1" x14ac:dyDescent="0.3"/>
    <row r="6512" spans="1:1" customFormat="1" x14ac:dyDescent="0.3"/>
    <row r="6513" s="30" customFormat="1" x14ac:dyDescent="0.3"/>
    <row r="6514" s="31" customFormat="1" x14ac:dyDescent="0.3"/>
    <row r="6515" customFormat="1" x14ac:dyDescent="0.3"/>
    <row r="6516" s="30" customFormat="1" x14ac:dyDescent="0.3"/>
    <row r="6517" s="31" customFormat="1" x14ac:dyDescent="0.3"/>
    <row r="6518" customFormat="1" x14ac:dyDescent="0.3"/>
    <row r="6519" s="30" customFormat="1" x14ac:dyDescent="0.3"/>
    <row r="6520" s="31" customFormat="1" x14ac:dyDescent="0.3"/>
    <row r="6521" customFormat="1" x14ac:dyDescent="0.3"/>
    <row r="6522" s="30" customFormat="1" x14ac:dyDescent="0.3"/>
    <row r="6523" s="31" customFormat="1" x14ac:dyDescent="0.3"/>
    <row r="6524" customFormat="1" x14ac:dyDescent="0.3"/>
    <row r="6525" s="30" customFormat="1" x14ac:dyDescent="0.3"/>
    <row r="6526" s="31" customFormat="1" x14ac:dyDescent="0.3"/>
    <row r="6527" customFormat="1" x14ac:dyDescent="0.3"/>
    <row r="6528" s="30" customFormat="1" x14ac:dyDescent="0.3"/>
    <row r="6529" s="31" customFormat="1" x14ac:dyDescent="0.3"/>
    <row r="6530" customFormat="1" x14ac:dyDescent="0.3"/>
    <row r="6531" s="30" customFormat="1" x14ac:dyDescent="0.3"/>
    <row r="6532" s="31" customFormat="1" x14ac:dyDescent="0.3"/>
    <row r="6533" customFormat="1" x14ac:dyDescent="0.3"/>
    <row r="6534" s="30" customFormat="1" x14ac:dyDescent="0.3"/>
    <row r="6535" s="31" customFormat="1" x14ac:dyDescent="0.3"/>
    <row r="6536" customFormat="1" x14ac:dyDescent="0.3"/>
    <row r="6537" s="30" customFormat="1" x14ac:dyDescent="0.3"/>
    <row r="6538" s="31" customFormat="1" x14ac:dyDescent="0.3"/>
    <row r="6539" customFormat="1" x14ac:dyDescent="0.3"/>
    <row r="6540" s="30" customFormat="1" x14ac:dyDescent="0.3"/>
    <row r="6541" s="31" customFormat="1" x14ac:dyDescent="0.3"/>
    <row r="6542" customFormat="1" x14ac:dyDescent="0.3"/>
    <row r="6543" s="30" customFormat="1" x14ac:dyDescent="0.3"/>
    <row r="6544" s="31" customFormat="1" x14ac:dyDescent="0.3"/>
    <row r="6545" spans="1:1" customFormat="1" x14ac:dyDescent="0.3"/>
    <row r="6546" spans="1:1" s="30" customFormat="1" x14ac:dyDescent="0.3"/>
    <row r="6547" spans="1:1" s="31" customFormat="1" x14ac:dyDescent="0.3"/>
    <row r="6548" spans="1:1" customFormat="1" x14ac:dyDescent="0.3"/>
    <row r="6549" spans="1:1" s="34" customFormat="1" x14ac:dyDescent="0.3"/>
    <row r="6550" spans="1:1" customFormat="1" x14ac:dyDescent="0.3"/>
    <row r="6551" spans="1:1" s="34" customFormat="1" x14ac:dyDescent="0.3"/>
    <row r="6552" spans="1:1" s="34" customFormat="1" x14ac:dyDescent="0.3"/>
    <row r="6553" spans="1:1" customFormat="1" x14ac:dyDescent="0.3"/>
    <row r="6554" spans="1:1" customFormat="1" x14ac:dyDescent="0.3">
      <c r="A6554" s="33"/>
    </row>
    <row r="6555" spans="1:1" customFormat="1" x14ac:dyDescent="0.3">
      <c r="A6555" s="29"/>
    </row>
    <row r="6556" spans="1:1" customFormat="1" x14ac:dyDescent="0.3"/>
    <row r="6557" spans="1:1" customFormat="1" x14ac:dyDescent="0.3"/>
    <row r="6558" spans="1:1" s="27" customFormat="1" x14ac:dyDescent="0.3">
      <c r="A6558"/>
    </row>
    <row r="6559" spans="1:1" s="27" customFormat="1" x14ac:dyDescent="0.3">
      <c r="A6559"/>
    </row>
    <row r="6560" spans="1:1" customFormat="1" x14ac:dyDescent="0.3"/>
    <row r="6561" customFormat="1" x14ac:dyDescent="0.3"/>
    <row r="6562" s="30" customFormat="1" x14ac:dyDescent="0.3"/>
    <row r="6563" s="30" customFormat="1" x14ac:dyDescent="0.3"/>
    <row r="6564" s="31" customFormat="1" x14ac:dyDescent="0.3"/>
    <row r="6565" customFormat="1" x14ac:dyDescent="0.3"/>
    <row r="6566" s="30" customFormat="1" x14ac:dyDescent="0.3"/>
    <row r="6567" s="31" customFormat="1" x14ac:dyDescent="0.3"/>
    <row r="6568" customFormat="1" x14ac:dyDescent="0.3"/>
    <row r="6569" s="30" customFormat="1" x14ac:dyDescent="0.3"/>
    <row r="6570" s="31" customFormat="1" x14ac:dyDescent="0.3"/>
    <row r="6571" customFormat="1" x14ac:dyDescent="0.3"/>
    <row r="6572" s="30" customFormat="1" x14ac:dyDescent="0.3"/>
    <row r="6573" s="31" customFormat="1" x14ac:dyDescent="0.3"/>
    <row r="6574" customFormat="1" x14ac:dyDescent="0.3"/>
    <row r="6575" s="30" customFormat="1" x14ac:dyDescent="0.3"/>
    <row r="6576" s="31" customFormat="1" x14ac:dyDescent="0.3"/>
    <row r="6577" customFormat="1" x14ac:dyDescent="0.3"/>
    <row r="6578" s="30" customFormat="1" x14ac:dyDescent="0.3"/>
    <row r="6579" s="31" customFormat="1" x14ac:dyDescent="0.3"/>
    <row r="6580" customFormat="1" x14ac:dyDescent="0.3"/>
    <row r="6581" s="30" customFormat="1" x14ac:dyDescent="0.3"/>
    <row r="6582" s="31" customFormat="1" x14ac:dyDescent="0.3"/>
    <row r="6583" customFormat="1" x14ac:dyDescent="0.3"/>
    <row r="6584" s="30" customFormat="1" x14ac:dyDescent="0.3"/>
    <row r="6585" s="31" customFormat="1" x14ac:dyDescent="0.3"/>
    <row r="6586" customFormat="1" x14ac:dyDescent="0.3"/>
    <row r="6587" s="30" customFormat="1" x14ac:dyDescent="0.3"/>
    <row r="6588" s="31" customFormat="1" x14ac:dyDescent="0.3"/>
    <row r="6589" customFormat="1" x14ac:dyDescent="0.3"/>
    <row r="6590" s="30" customFormat="1" x14ac:dyDescent="0.3"/>
    <row r="6591" s="31" customFormat="1" x14ac:dyDescent="0.3"/>
    <row r="6592" customFormat="1" x14ac:dyDescent="0.3"/>
    <row r="6593" s="30" customFormat="1" x14ac:dyDescent="0.3"/>
    <row r="6594" s="31" customFormat="1" x14ac:dyDescent="0.3"/>
    <row r="6595" customFormat="1" x14ac:dyDescent="0.3"/>
    <row r="6596" s="30" customFormat="1" x14ac:dyDescent="0.3"/>
    <row r="6597" s="31" customFormat="1" x14ac:dyDescent="0.3"/>
    <row r="6598" customFormat="1" x14ac:dyDescent="0.3"/>
    <row r="6599" s="30" customFormat="1" x14ac:dyDescent="0.3"/>
    <row r="6600" s="31" customFormat="1" x14ac:dyDescent="0.3"/>
    <row r="6601" customFormat="1" x14ac:dyDescent="0.3"/>
    <row r="6602" s="30" customFormat="1" x14ac:dyDescent="0.3"/>
    <row r="6603" s="31" customFormat="1" x14ac:dyDescent="0.3"/>
    <row r="6604" customFormat="1" x14ac:dyDescent="0.3"/>
    <row r="6605" s="30" customFormat="1" x14ac:dyDescent="0.3"/>
    <row r="6606" s="31" customFormat="1" x14ac:dyDescent="0.3"/>
    <row r="6607" customFormat="1" x14ac:dyDescent="0.3"/>
    <row r="6608" s="30" customFormat="1" x14ac:dyDescent="0.3"/>
    <row r="6609" s="31" customFormat="1" x14ac:dyDescent="0.3"/>
    <row r="6610" customFormat="1" x14ac:dyDescent="0.3"/>
    <row r="6611" s="30" customFormat="1" x14ac:dyDescent="0.3"/>
    <row r="6612" s="31" customFormat="1" x14ac:dyDescent="0.3"/>
    <row r="6613" customFormat="1" x14ac:dyDescent="0.3"/>
    <row r="6614" s="30" customFormat="1" x14ac:dyDescent="0.3"/>
    <row r="6615" s="31" customFormat="1" x14ac:dyDescent="0.3"/>
    <row r="6616" customFormat="1" x14ac:dyDescent="0.3"/>
    <row r="6617" s="30" customFormat="1" x14ac:dyDescent="0.3"/>
    <row r="6618" s="31" customFormat="1" x14ac:dyDescent="0.3"/>
    <row r="6619" customFormat="1" x14ac:dyDescent="0.3"/>
    <row r="6620" s="30" customFormat="1" x14ac:dyDescent="0.3"/>
    <row r="6621" s="31" customFormat="1" x14ac:dyDescent="0.3"/>
    <row r="6622" customFormat="1" x14ac:dyDescent="0.3"/>
    <row r="6623" s="30" customFormat="1" x14ac:dyDescent="0.3"/>
    <row r="6624" s="31" customFormat="1" x14ac:dyDescent="0.3"/>
    <row r="6625" customFormat="1" x14ac:dyDescent="0.3"/>
    <row r="6626" s="30" customFormat="1" x14ac:dyDescent="0.3"/>
    <row r="6627" s="31" customFormat="1" x14ac:dyDescent="0.3"/>
    <row r="6628" customFormat="1" x14ac:dyDescent="0.3"/>
    <row r="6629" s="30" customFormat="1" x14ac:dyDescent="0.3"/>
    <row r="6630" s="31" customFormat="1" x14ac:dyDescent="0.3"/>
    <row r="6631" customFormat="1" x14ac:dyDescent="0.3"/>
    <row r="6632" s="30" customFormat="1" x14ac:dyDescent="0.3"/>
    <row r="6633" s="31" customFormat="1" x14ac:dyDescent="0.3"/>
    <row r="6634" customFormat="1" x14ac:dyDescent="0.3"/>
    <row r="6635" s="30" customFormat="1" x14ac:dyDescent="0.3"/>
    <row r="6636" s="31" customFormat="1" x14ac:dyDescent="0.3"/>
    <row r="6637" customFormat="1" x14ac:dyDescent="0.3"/>
    <row r="6638" s="34" customFormat="1" x14ac:dyDescent="0.3"/>
    <row r="6639" customFormat="1" x14ac:dyDescent="0.3"/>
    <row r="6640" s="34" customFormat="1" x14ac:dyDescent="0.3"/>
    <row r="6641" spans="1:1" s="34" customFormat="1" x14ac:dyDescent="0.3"/>
    <row r="6642" spans="1:1" customFormat="1" x14ac:dyDescent="0.3">
      <c r="A6642" s="32"/>
    </row>
    <row r="6643" spans="1:1" customFormat="1" x14ac:dyDescent="0.3"/>
    <row r="6644" spans="1:1" customFormat="1" x14ac:dyDescent="0.3">
      <c r="A6644" s="33"/>
    </row>
    <row r="6645" spans="1:1" customFormat="1" x14ac:dyDescent="0.3">
      <c r="A6645" s="29"/>
    </row>
    <row r="6646" spans="1:1" customFormat="1" x14ac:dyDescent="0.3"/>
    <row r="6647" spans="1:1" customFormat="1" x14ac:dyDescent="0.3"/>
    <row r="6648" spans="1:1" s="27" customFormat="1" x14ac:dyDescent="0.3">
      <c r="A6648"/>
    </row>
    <row r="6649" spans="1:1" s="27" customFormat="1" x14ac:dyDescent="0.3">
      <c r="A6649"/>
    </row>
    <row r="6650" spans="1:1" customFormat="1" x14ac:dyDescent="0.3"/>
    <row r="6651" spans="1:1" customFormat="1" x14ac:dyDescent="0.3"/>
    <row r="6652" spans="1:1" s="30" customFormat="1" x14ac:dyDescent="0.3"/>
    <row r="6653" spans="1:1" s="30" customFormat="1" x14ac:dyDescent="0.3"/>
    <row r="6654" spans="1:1" s="31" customFormat="1" x14ac:dyDescent="0.3"/>
    <row r="6655" spans="1:1" customFormat="1" x14ac:dyDescent="0.3"/>
    <row r="6656" spans="1:1" s="30" customFormat="1" x14ac:dyDescent="0.3"/>
    <row r="6657" s="31" customFormat="1" x14ac:dyDescent="0.3"/>
    <row r="6658" customFormat="1" x14ac:dyDescent="0.3"/>
    <row r="6659" s="30" customFormat="1" x14ac:dyDescent="0.3"/>
    <row r="6660" s="31" customFormat="1" x14ac:dyDescent="0.3"/>
    <row r="6661" customFormat="1" x14ac:dyDescent="0.3"/>
    <row r="6662" s="30" customFormat="1" x14ac:dyDescent="0.3"/>
    <row r="6663" s="31" customFormat="1" x14ac:dyDescent="0.3"/>
    <row r="6664" customFormat="1" x14ac:dyDescent="0.3"/>
    <row r="6665" s="30" customFormat="1" x14ac:dyDescent="0.3"/>
    <row r="6666" s="31" customFormat="1" x14ac:dyDescent="0.3"/>
    <row r="6667" customFormat="1" x14ac:dyDescent="0.3"/>
    <row r="6668" s="30" customFormat="1" x14ac:dyDescent="0.3"/>
    <row r="6669" s="31" customFormat="1" x14ac:dyDescent="0.3"/>
    <row r="6670" customFormat="1" x14ac:dyDescent="0.3"/>
    <row r="6671" s="30" customFormat="1" x14ac:dyDescent="0.3"/>
    <row r="6672" s="31" customFormat="1" x14ac:dyDescent="0.3"/>
    <row r="6673" customFormat="1" x14ac:dyDescent="0.3"/>
    <row r="6674" s="30" customFormat="1" x14ac:dyDescent="0.3"/>
    <row r="6675" s="31" customFormat="1" x14ac:dyDescent="0.3"/>
    <row r="6676" customFormat="1" x14ac:dyDescent="0.3"/>
    <row r="6677" s="30" customFormat="1" x14ac:dyDescent="0.3"/>
    <row r="6678" s="31" customFormat="1" x14ac:dyDescent="0.3"/>
    <row r="6679" customFormat="1" x14ac:dyDescent="0.3"/>
    <row r="6680" s="30" customFormat="1" x14ac:dyDescent="0.3"/>
    <row r="6681" s="31" customFormat="1" x14ac:dyDescent="0.3"/>
    <row r="6682" customFormat="1" x14ac:dyDescent="0.3"/>
    <row r="6683" s="30" customFormat="1" x14ac:dyDescent="0.3"/>
    <row r="6684" s="31" customFormat="1" x14ac:dyDescent="0.3"/>
    <row r="6685" customFormat="1" x14ac:dyDescent="0.3"/>
    <row r="6686" s="30" customFormat="1" x14ac:dyDescent="0.3"/>
    <row r="6687" s="31" customFormat="1" x14ac:dyDescent="0.3"/>
    <row r="6688" customFormat="1" x14ac:dyDescent="0.3"/>
    <row r="6689" spans="1:1" s="34" customFormat="1" x14ac:dyDescent="0.3"/>
    <row r="6690" spans="1:1" customFormat="1" x14ac:dyDescent="0.3"/>
    <row r="6691" spans="1:1" s="34" customFormat="1" x14ac:dyDescent="0.3"/>
    <row r="6692" spans="1:1" s="34" customFormat="1" x14ac:dyDescent="0.3"/>
    <row r="6693" spans="1:1" customFormat="1" x14ac:dyDescent="0.3">
      <c r="A6693" s="32"/>
    </row>
    <row r="6694" spans="1:1" customFormat="1" x14ac:dyDescent="0.3"/>
    <row r="6695" spans="1:1" customFormat="1" x14ac:dyDescent="0.3">
      <c r="A6695" s="33"/>
    </row>
    <row r="6696" spans="1:1" customFormat="1" x14ac:dyDescent="0.3">
      <c r="A6696" s="29"/>
    </row>
    <row r="6697" spans="1:1" customFormat="1" x14ac:dyDescent="0.3"/>
    <row r="6698" spans="1:1" customFormat="1" x14ac:dyDescent="0.3"/>
    <row r="6699" spans="1:1" s="27" customFormat="1" x14ac:dyDescent="0.3">
      <c r="A6699"/>
    </row>
    <row r="6700" spans="1:1" s="27" customFormat="1" x14ac:dyDescent="0.3">
      <c r="A6700"/>
    </row>
    <row r="6701" spans="1:1" customFormat="1" x14ac:dyDescent="0.3"/>
    <row r="6702" spans="1:1" customFormat="1" x14ac:dyDescent="0.3"/>
    <row r="6703" spans="1:1" s="30" customFormat="1" x14ac:dyDescent="0.3"/>
    <row r="6704" spans="1:1" s="30" customFormat="1" x14ac:dyDescent="0.3"/>
    <row r="6705" s="31" customFormat="1" x14ac:dyDescent="0.3"/>
    <row r="6706" customFormat="1" x14ac:dyDescent="0.3"/>
    <row r="6707" s="30" customFormat="1" x14ac:dyDescent="0.3"/>
    <row r="6708" s="31" customFormat="1" x14ac:dyDescent="0.3"/>
    <row r="6709" customFormat="1" x14ac:dyDescent="0.3"/>
    <row r="6710" s="30" customFormat="1" x14ac:dyDescent="0.3"/>
    <row r="6711" s="31" customFormat="1" x14ac:dyDescent="0.3"/>
    <row r="6712" customFormat="1" x14ac:dyDescent="0.3"/>
    <row r="6713" s="30" customFormat="1" x14ac:dyDescent="0.3"/>
    <row r="6714" s="31" customFormat="1" x14ac:dyDescent="0.3"/>
    <row r="6715" customFormat="1" x14ac:dyDescent="0.3"/>
    <row r="6716" s="30" customFormat="1" x14ac:dyDescent="0.3"/>
    <row r="6717" s="31" customFormat="1" x14ac:dyDescent="0.3"/>
    <row r="6718" customFormat="1" x14ac:dyDescent="0.3"/>
    <row r="6719" s="30" customFormat="1" x14ac:dyDescent="0.3"/>
    <row r="6720" s="31" customFormat="1" x14ac:dyDescent="0.3"/>
    <row r="6721" spans="1:1" customFormat="1" x14ac:dyDescent="0.3"/>
    <row r="6722" spans="1:1" s="30" customFormat="1" x14ac:dyDescent="0.3"/>
    <row r="6723" spans="1:1" s="31" customFormat="1" x14ac:dyDescent="0.3"/>
    <row r="6724" spans="1:1" customFormat="1" x14ac:dyDescent="0.3"/>
    <row r="6725" spans="1:1" s="30" customFormat="1" x14ac:dyDescent="0.3"/>
    <row r="6726" spans="1:1" s="31" customFormat="1" x14ac:dyDescent="0.3"/>
    <row r="6727" spans="1:1" customFormat="1" x14ac:dyDescent="0.3"/>
    <row r="6728" spans="1:1" s="30" customFormat="1" x14ac:dyDescent="0.3"/>
    <row r="6729" spans="1:1" s="31" customFormat="1" x14ac:dyDescent="0.3"/>
    <row r="6730" spans="1:1" customFormat="1" x14ac:dyDescent="0.3"/>
    <row r="6731" spans="1:1" s="34" customFormat="1" x14ac:dyDescent="0.3"/>
    <row r="6732" spans="1:1" customFormat="1" x14ac:dyDescent="0.3"/>
    <row r="6733" spans="1:1" s="34" customFormat="1" x14ac:dyDescent="0.3"/>
    <row r="6734" spans="1:1" s="34" customFormat="1" x14ac:dyDescent="0.3"/>
    <row r="6735" spans="1:1" customFormat="1" x14ac:dyDescent="0.3">
      <c r="A6735" s="32"/>
    </row>
    <row r="6736" spans="1:1" customFormat="1" x14ac:dyDescent="0.3"/>
    <row r="6737" spans="1:1" customFormat="1" x14ac:dyDescent="0.3">
      <c r="A6737" s="33"/>
    </row>
    <row r="6738" spans="1:1" customFormat="1" x14ac:dyDescent="0.3">
      <c r="A6738" s="29"/>
    </row>
    <row r="6739" spans="1:1" customFormat="1" x14ac:dyDescent="0.3"/>
    <row r="6740" spans="1:1" customFormat="1" x14ac:dyDescent="0.3"/>
    <row r="6741" spans="1:1" s="27" customFormat="1" x14ac:dyDescent="0.3">
      <c r="A6741"/>
    </row>
    <row r="6742" spans="1:1" s="27" customFormat="1" x14ac:dyDescent="0.3">
      <c r="A6742"/>
    </row>
    <row r="6743" spans="1:1" customFormat="1" x14ac:dyDescent="0.3"/>
    <row r="6744" spans="1:1" customFormat="1" x14ac:dyDescent="0.3"/>
    <row r="6745" spans="1:1" s="30" customFormat="1" x14ac:dyDescent="0.3"/>
    <row r="6746" spans="1:1" s="30" customFormat="1" x14ac:dyDescent="0.3"/>
    <row r="6747" spans="1:1" s="31" customFormat="1" x14ac:dyDescent="0.3"/>
    <row r="6748" spans="1:1" customFormat="1" x14ac:dyDescent="0.3"/>
    <row r="6749" spans="1:1" s="30" customFormat="1" x14ac:dyDescent="0.3"/>
    <row r="6750" spans="1:1" s="31" customFormat="1" x14ac:dyDescent="0.3"/>
    <row r="6751" spans="1:1" customFormat="1" x14ac:dyDescent="0.3"/>
    <row r="6752" spans="1:1" s="30" customFormat="1" x14ac:dyDescent="0.3"/>
    <row r="6753" s="31" customFormat="1" x14ac:dyDescent="0.3"/>
    <row r="6754" customFormat="1" x14ac:dyDescent="0.3"/>
    <row r="6755" s="30" customFormat="1" x14ac:dyDescent="0.3"/>
    <row r="6756" s="31" customFormat="1" x14ac:dyDescent="0.3"/>
    <row r="6757" customFormat="1" x14ac:dyDescent="0.3"/>
    <row r="6758" s="30" customFormat="1" x14ac:dyDescent="0.3"/>
    <row r="6759" s="31" customFormat="1" x14ac:dyDescent="0.3"/>
    <row r="6760" customFormat="1" x14ac:dyDescent="0.3"/>
    <row r="6761" s="30" customFormat="1" x14ac:dyDescent="0.3"/>
    <row r="6762" s="31" customFormat="1" x14ac:dyDescent="0.3"/>
    <row r="6763" customFormat="1" x14ac:dyDescent="0.3"/>
    <row r="6764" s="30" customFormat="1" x14ac:dyDescent="0.3"/>
    <row r="6765" s="31" customFormat="1" x14ac:dyDescent="0.3"/>
    <row r="6766" customFormat="1" x14ac:dyDescent="0.3"/>
    <row r="6767" s="30" customFormat="1" x14ac:dyDescent="0.3"/>
    <row r="6768" s="31" customFormat="1" x14ac:dyDescent="0.3"/>
    <row r="6769" spans="1:1" customFormat="1" x14ac:dyDescent="0.3"/>
    <row r="6770" spans="1:1" s="30" customFormat="1" x14ac:dyDescent="0.3"/>
    <row r="6771" spans="1:1" s="31" customFormat="1" x14ac:dyDescent="0.3"/>
    <row r="6772" spans="1:1" customFormat="1" x14ac:dyDescent="0.3"/>
    <row r="6773" spans="1:1" s="34" customFormat="1" x14ac:dyDescent="0.3"/>
    <row r="6774" spans="1:1" customFormat="1" x14ac:dyDescent="0.3"/>
    <row r="6775" spans="1:1" s="34" customFormat="1" x14ac:dyDescent="0.3"/>
    <row r="6776" spans="1:1" s="34" customFormat="1" x14ac:dyDescent="0.3"/>
    <row r="6777" spans="1:1" customFormat="1" x14ac:dyDescent="0.3">
      <c r="A6777" s="32"/>
    </row>
    <row r="6778" spans="1:1" customFormat="1" x14ac:dyDescent="0.3"/>
    <row r="6779" spans="1:1" customFormat="1" x14ac:dyDescent="0.3">
      <c r="A6779" s="33"/>
    </row>
    <row r="6780" spans="1:1" customFormat="1" x14ac:dyDescent="0.3">
      <c r="A6780" s="29"/>
    </row>
    <row r="6781" spans="1:1" customFormat="1" x14ac:dyDescent="0.3"/>
    <row r="6782" spans="1:1" customFormat="1" x14ac:dyDescent="0.3"/>
    <row r="6783" spans="1:1" s="27" customFormat="1" x14ac:dyDescent="0.3">
      <c r="A6783"/>
    </row>
    <row r="6784" spans="1:1" s="27" customFormat="1" x14ac:dyDescent="0.3">
      <c r="A6784"/>
    </row>
    <row r="6785" customFormat="1" x14ac:dyDescent="0.3"/>
    <row r="6786" customFormat="1" x14ac:dyDescent="0.3"/>
    <row r="6787" s="30" customFormat="1" x14ac:dyDescent="0.3"/>
    <row r="6788" s="30" customFormat="1" x14ac:dyDescent="0.3"/>
    <row r="6789" s="31" customFormat="1" x14ac:dyDescent="0.3"/>
    <row r="6790" customFormat="1" x14ac:dyDescent="0.3"/>
    <row r="6791" s="30" customFormat="1" x14ac:dyDescent="0.3"/>
    <row r="6792" s="31" customFormat="1" x14ac:dyDescent="0.3"/>
    <row r="6793" customFormat="1" x14ac:dyDescent="0.3"/>
    <row r="6794" s="30" customFormat="1" x14ac:dyDescent="0.3"/>
    <row r="6795" s="31" customFormat="1" x14ac:dyDescent="0.3"/>
    <row r="6796" customFormat="1" x14ac:dyDescent="0.3"/>
    <row r="6797" s="30" customFormat="1" x14ac:dyDescent="0.3"/>
    <row r="6798" s="31" customFormat="1" x14ac:dyDescent="0.3"/>
    <row r="6799" customFormat="1" x14ac:dyDescent="0.3"/>
    <row r="6800" s="30" customFormat="1" x14ac:dyDescent="0.3"/>
    <row r="6801" s="31" customFormat="1" x14ac:dyDescent="0.3"/>
    <row r="6802" customFormat="1" x14ac:dyDescent="0.3"/>
    <row r="6803" s="30" customFormat="1" x14ac:dyDescent="0.3"/>
    <row r="6804" s="31" customFormat="1" x14ac:dyDescent="0.3"/>
    <row r="6805" customFormat="1" x14ac:dyDescent="0.3"/>
    <row r="6806" s="30" customFormat="1" x14ac:dyDescent="0.3"/>
    <row r="6807" s="31" customFormat="1" x14ac:dyDescent="0.3"/>
    <row r="6808" customFormat="1" x14ac:dyDescent="0.3"/>
    <row r="6809" s="30" customFormat="1" x14ac:dyDescent="0.3"/>
    <row r="6810" s="31" customFormat="1" x14ac:dyDescent="0.3"/>
    <row r="6811" customFormat="1" x14ac:dyDescent="0.3"/>
    <row r="6812" s="30" customFormat="1" x14ac:dyDescent="0.3"/>
    <row r="6813" s="31" customFormat="1" x14ac:dyDescent="0.3"/>
    <row r="6814" customFormat="1" x14ac:dyDescent="0.3"/>
    <row r="6815" s="34" customFormat="1" x14ac:dyDescent="0.3"/>
    <row r="6816" customFormat="1" x14ac:dyDescent="0.3"/>
    <row r="6817" spans="1:1" s="34" customFormat="1" x14ac:dyDescent="0.3"/>
    <row r="6818" spans="1:1" s="34" customFormat="1" x14ac:dyDescent="0.3"/>
    <row r="6819" spans="1:1" customFormat="1" x14ac:dyDescent="0.3">
      <c r="A6819" s="32"/>
    </row>
    <row r="6820" spans="1:1" customFormat="1" x14ac:dyDescent="0.3"/>
    <row r="6821" spans="1:1" customFormat="1" x14ac:dyDescent="0.3">
      <c r="A6821" s="33"/>
    </row>
    <row r="6822" spans="1:1" customFormat="1" x14ac:dyDescent="0.3">
      <c r="A6822" s="29"/>
    </row>
    <row r="6823" spans="1:1" customFormat="1" x14ac:dyDescent="0.3"/>
    <row r="6824" spans="1:1" customFormat="1" x14ac:dyDescent="0.3"/>
    <row r="6825" spans="1:1" s="27" customFormat="1" x14ac:dyDescent="0.3">
      <c r="A6825"/>
    </row>
    <row r="6826" spans="1:1" s="27" customFormat="1" x14ac:dyDescent="0.3">
      <c r="A6826"/>
    </row>
    <row r="6827" spans="1:1" customFormat="1" x14ac:dyDescent="0.3"/>
    <row r="6828" spans="1:1" customFormat="1" x14ac:dyDescent="0.3"/>
    <row r="6829" spans="1:1" s="30" customFormat="1" x14ac:dyDescent="0.3"/>
    <row r="6830" spans="1:1" s="30" customFormat="1" x14ac:dyDescent="0.3"/>
    <row r="6831" spans="1:1" s="31" customFormat="1" x14ac:dyDescent="0.3"/>
    <row r="6832" spans="1:1" customFormat="1" x14ac:dyDescent="0.3"/>
    <row r="6833" s="30" customFormat="1" x14ac:dyDescent="0.3"/>
    <row r="6834" s="31" customFormat="1" x14ac:dyDescent="0.3"/>
    <row r="6835" customFormat="1" x14ac:dyDescent="0.3"/>
    <row r="6836" s="30" customFormat="1" x14ac:dyDescent="0.3"/>
    <row r="6837" s="31" customFormat="1" x14ac:dyDescent="0.3"/>
    <row r="6838" customFormat="1" x14ac:dyDescent="0.3"/>
    <row r="6839" s="30" customFormat="1" x14ac:dyDescent="0.3"/>
    <row r="6840" s="31" customFormat="1" x14ac:dyDescent="0.3"/>
    <row r="6841" customFormat="1" x14ac:dyDescent="0.3"/>
    <row r="6842" s="30" customFormat="1" x14ac:dyDescent="0.3"/>
    <row r="6843" s="31" customFormat="1" x14ac:dyDescent="0.3"/>
    <row r="6844" customFormat="1" x14ac:dyDescent="0.3"/>
    <row r="6845" s="30" customFormat="1" x14ac:dyDescent="0.3"/>
    <row r="6846" s="31" customFormat="1" x14ac:dyDescent="0.3"/>
    <row r="6847" customFormat="1" x14ac:dyDescent="0.3"/>
    <row r="6848" s="30" customFormat="1" x14ac:dyDescent="0.3"/>
    <row r="6849" spans="1:1" s="31" customFormat="1" x14ac:dyDescent="0.3"/>
    <row r="6850" spans="1:1" customFormat="1" x14ac:dyDescent="0.3"/>
    <row r="6851" spans="1:1" s="30" customFormat="1" x14ac:dyDescent="0.3"/>
    <row r="6852" spans="1:1" s="31" customFormat="1" x14ac:dyDescent="0.3"/>
    <row r="6853" spans="1:1" customFormat="1" x14ac:dyDescent="0.3"/>
    <row r="6854" spans="1:1" s="30" customFormat="1" x14ac:dyDescent="0.3"/>
    <row r="6855" spans="1:1" s="31" customFormat="1" x14ac:dyDescent="0.3"/>
    <row r="6856" spans="1:1" customFormat="1" x14ac:dyDescent="0.3"/>
    <row r="6857" spans="1:1" s="34" customFormat="1" x14ac:dyDescent="0.3"/>
    <row r="6858" spans="1:1" customFormat="1" x14ac:dyDescent="0.3"/>
    <row r="6859" spans="1:1" s="34" customFormat="1" x14ac:dyDescent="0.3"/>
    <row r="6860" spans="1:1" s="34" customFormat="1" x14ac:dyDescent="0.3"/>
    <row r="6861" spans="1:1" customFormat="1" x14ac:dyDescent="0.3">
      <c r="A6861" s="32"/>
    </row>
    <row r="6862" spans="1:1" customFormat="1" x14ac:dyDescent="0.3"/>
    <row r="6863" spans="1:1" customFormat="1" x14ac:dyDescent="0.3">
      <c r="A6863" s="33"/>
    </row>
    <row r="6864" spans="1:1" customFormat="1" x14ac:dyDescent="0.3">
      <c r="A6864" s="29"/>
    </row>
    <row r="6865" spans="1:1" customFormat="1" x14ac:dyDescent="0.3"/>
    <row r="6866" spans="1:1" customFormat="1" x14ac:dyDescent="0.3"/>
    <row r="6867" spans="1:1" s="27" customFormat="1" x14ac:dyDescent="0.3">
      <c r="A6867"/>
    </row>
    <row r="6868" spans="1:1" s="27" customFormat="1" x14ac:dyDescent="0.3">
      <c r="A6868"/>
    </row>
    <row r="6869" spans="1:1" customFormat="1" x14ac:dyDescent="0.3"/>
    <row r="6870" spans="1:1" customFormat="1" x14ac:dyDescent="0.3"/>
    <row r="6871" spans="1:1" s="30" customFormat="1" x14ac:dyDescent="0.3"/>
    <row r="6872" spans="1:1" s="30" customFormat="1" x14ac:dyDescent="0.3"/>
    <row r="6873" spans="1:1" s="31" customFormat="1" x14ac:dyDescent="0.3"/>
    <row r="6874" spans="1:1" customFormat="1" x14ac:dyDescent="0.3"/>
    <row r="6875" spans="1:1" s="30" customFormat="1" x14ac:dyDescent="0.3"/>
    <row r="6876" spans="1:1" s="31" customFormat="1" x14ac:dyDescent="0.3"/>
    <row r="6877" spans="1:1" customFormat="1" x14ac:dyDescent="0.3"/>
    <row r="6878" spans="1:1" s="30" customFormat="1" x14ac:dyDescent="0.3"/>
    <row r="6879" spans="1:1" s="31" customFormat="1" x14ac:dyDescent="0.3"/>
    <row r="6880" spans="1:1" customFormat="1" x14ac:dyDescent="0.3"/>
    <row r="6881" s="30" customFormat="1" x14ac:dyDescent="0.3"/>
    <row r="6882" s="31" customFormat="1" x14ac:dyDescent="0.3"/>
    <row r="6883" customFormat="1" x14ac:dyDescent="0.3"/>
    <row r="6884" s="30" customFormat="1" x14ac:dyDescent="0.3"/>
    <row r="6885" s="31" customFormat="1" x14ac:dyDescent="0.3"/>
    <row r="6886" customFormat="1" x14ac:dyDescent="0.3"/>
    <row r="6887" s="30" customFormat="1" x14ac:dyDescent="0.3"/>
    <row r="6888" s="31" customFormat="1" x14ac:dyDescent="0.3"/>
    <row r="6889" customFormat="1" x14ac:dyDescent="0.3"/>
    <row r="6890" s="30" customFormat="1" x14ac:dyDescent="0.3"/>
    <row r="6891" s="31" customFormat="1" x14ac:dyDescent="0.3"/>
    <row r="6892" customFormat="1" x14ac:dyDescent="0.3"/>
    <row r="6893" s="30" customFormat="1" x14ac:dyDescent="0.3"/>
    <row r="6894" s="31" customFormat="1" x14ac:dyDescent="0.3"/>
    <row r="6895" customFormat="1" x14ac:dyDescent="0.3"/>
    <row r="6896" s="30" customFormat="1" x14ac:dyDescent="0.3"/>
    <row r="6897" spans="1:1" s="31" customFormat="1" x14ac:dyDescent="0.3"/>
    <row r="6898" spans="1:1" customFormat="1" x14ac:dyDescent="0.3"/>
    <row r="6899" spans="1:1" s="34" customFormat="1" x14ac:dyDescent="0.3"/>
    <row r="6900" spans="1:1" customFormat="1" x14ac:dyDescent="0.3"/>
    <row r="6901" spans="1:1" s="34" customFormat="1" x14ac:dyDescent="0.3"/>
    <row r="6902" spans="1:1" s="34" customFormat="1" x14ac:dyDescent="0.3"/>
    <row r="6903" spans="1:1" customFormat="1" x14ac:dyDescent="0.3">
      <c r="A6903" s="32"/>
    </row>
    <row r="6904" spans="1:1" customFormat="1" x14ac:dyDescent="0.3"/>
    <row r="6905" spans="1:1" customFormat="1" x14ac:dyDescent="0.3">
      <c r="A6905" s="33"/>
    </row>
    <row r="6906" spans="1:1" customFormat="1" x14ac:dyDescent="0.3">
      <c r="A6906" s="29"/>
    </row>
    <row r="6907" spans="1:1" customFormat="1" x14ac:dyDescent="0.3"/>
    <row r="6908" spans="1:1" customFormat="1" x14ac:dyDescent="0.3"/>
    <row r="6909" spans="1:1" s="27" customFormat="1" x14ac:dyDescent="0.3">
      <c r="A6909"/>
    </row>
    <row r="6910" spans="1:1" s="27" customFormat="1" x14ac:dyDescent="0.3">
      <c r="A6910"/>
    </row>
    <row r="6911" spans="1:1" customFormat="1" x14ac:dyDescent="0.3"/>
    <row r="6912" spans="1:1" customFormat="1" x14ac:dyDescent="0.3"/>
    <row r="6913" s="30" customFormat="1" x14ac:dyDescent="0.3"/>
    <row r="6914" s="30" customFormat="1" x14ac:dyDescent="0.3"/>
    <row r="6915" s="31" customFormat="1" x14ac:dyDescent="0.3"/>
    <row r="6916" customFormat="1" x14ac:dyDescent="0.3"/>
    <row r="6917" s="30" customFormat="1" x14ac:dyDescent="0.3"/>
    <row r="6918" s="31" customFormat="1" x14ac:dyDescent="0.3"/>
    <row r="6919" customFormat="1" x14ac:dyDescent="0.3"/>
    <row r="6920" s="30" customFormat="1" x14ac:dyDescent="0.3"/>
    <row r="6921" s="31" customFormat="1" x14ac:dyDescent="0.3"/>
    <row r="6922" customFormat="1" x14ac:dyDescent="0.3"/>
    <row r="6923" s="30" customFormat="1" x14ac:dyDescent="0.3"/>
    <row r="6924" s="31" customFormat="1" x14ac:dyDescent="0.3"/>
    <row r="6925" customFormat="1" x14ac:dyDescent="0.3"/>
    <row r="6926" s="30" customFormat="1" x14ac:dyDescent="0.3"/>
    <row r="6927" s="31" customFormat="1" x14ac:dyDescent="0.3"/>
    <row r="6928" customFormat="1" x14ac:dyDescent="0.3"/>
    <row r="6929" s="30" customFormat="1" x14ac:dyDescent="0.3"/>
    <row r="6930" s="31" customFormat="1" x14ac:dyDescent="0.3"/>
    <row r="6931" customFormat="1" x14ac:dyDescent="0.3"/>
    <row r="6932" s="30" customFormat="1" x14ac:dyDescent="0.3"/>
    <row r="6933" s="31" customFormat="1" x14ac:dyDescent="0.3"/>
    <row r="6934" customFormat="1" x14ac:dyDescent="0.3"/>
    <row r="6935" s="30" customFormat="1" x14ac:dyDescent="0.3"/>
    <row r="6936" s="31" customFormat="1" x14ac:dyDescent="0.3"/>
    <row r="6937" customFormat="1" x14ac:dyDescent="0.3"/>
    <row r="6938" s="30" customFormat="1" x14ac:dyDescent="0.3"/>
    <row r="6939" s="31" customFormat="1" x14ac:dyDescent="0.3"/>
    <row r="6940" customFormat="1" x14ac:dyDescent="0.3"/>
    <row r="6941" s="34" customFormat="1" x14ac:dyDescent="0.3"/>
    <row r="6942" customFormat="1" x14ac:dyDescent="0.3"/>
    <row r="6943" s="34" customFormat="1" x14ac:dyDescent="0.3"/>
    <row r="6944" s="34" customFormat="1" x14ac:dyDescent="0.3"/>
    <row r="6945" spans="1:1" customFormat="1" x14ac:dyDescent="0.3">
      <c r="A6945" s="32"/>
    </row>
    <row r="6946" spans="1:1" customFormat="1" x14ac:dyDescent="0.3"/>
    <row r="6947" spans="1:1" customFormat="1" x14ac:dyDescent="0.3">
      <c r="A6947" s="33"/>
    </row>
    <row r="6948" spans="1:1" customFormat="1" x14ac:dyDescent="0.3">
      <c r="A6948" s="29"/>
    </row>
    <row r="6949" spans="1:1" customFormat="1" x14ac:dyDescent="0.3"/>
    <row r="6950" spans="1:1" customFormat="1" x14ac:dyDescent="0.3"/>
    <row r="6951" spans="1:1" s="27" customFormat="1" x14ac:dyDescent="0.3">
      <c r="A6951"/>
    </row>
    <row r="6952" spans="1:1" s="27" customFormat="1" x14ac:dyDescent="0.3">
      <c r="A6952"/>
    </row>
    <row r="6953" spans="1:1" customFormat="1" x14ac:dyDescent="0.3"/>
    <row r="6954" spans="1:1" customFormat="1" x14ac:dyDescent="0.3"/>
    <row r="6955" spans="1:1" s="30" customFormat="1" x14ac:dyDescent="0.3"/>
    <row r="6956" spans="1:1" s="30" customFormat="1" x14ac:dyDescent="0.3"/>
    <row r="6957" spans="1:1" s="31" customFormat="1" x14ac:dyDescent="0.3"/>
    <row r="6958" spans="1:1" customFormat="1" x14ac:dyDescent="0.3"/>
    <row r="6959" spans="1:1" s="30" customFormat="1" x14ac:dyDescent="0.3"/>
    <row r="6960" spans="1:1" s="31" customFormat="1" x14ac:dyDescent="0.3"/>
    <row r="6961" customFormat="1" x14ac:dyDescent="0.3"/>
    <row r="6962" s="30" customFormat="1" x14ac:dyDescent="0.3"/>
    <row r="6963" s="31" customFormat="1" x14ac:dyDescent="0.3"/>
    <row r="6964" customFormat="1" x14ac:dyDescent="0.3"/>
    <row r="6965" s="30" customFormat="1" x14ac:dyDescent="0.3"/>
    <row r="6966" s="31" customFormat="1" x14ac:dyDescent="0.3"/>
    <row r="6967" customFormat="1" x14ac:dyDescent="0.3"/>
    <row r="6968" s="30" customFormat="1" x14ac:dyDescent="0.3"/>
    <row r="6969" s="31" customFormat="1" x14ac:dyDescent="0.3"/>
    <row r="6970" customFormat="1" x14ac:dyDescent="0.3"/>
    <row r="6971" s="30" customFormat="1" x14ac:dyDescent="0.3"/>
    <row r="6972" s="31" customFormat="1" x14ac:dyDescent="0.3"/>
    <row r="6973" customFormat="1" x14ac:dyDescent="0.3"/>
    <row r="6974" s="30" customFormat="1" x14ac:dyDescent="0.3"/>
    <row r="6975" s="31" customFormat="1" x14ac:dyDescent="0.3"/>
    <row r="6976" customFormat="1" x14ac:dyDescent="0.3"/>
    <row r="6977" spans="1:1" s="30" customFormat="1" x14ac:dyDescent="0.3"/>
    <row r="6978" spans="1:1" s="31" customFormat="1" x14ac:dyDescent="0.3"/>
    <row r="6979" spans="1:1" customFormat="1" x14ac:dyDescent="0.3"/>
    <row r="6980" spans="1:1" s="30" customFormat="1" x14ac:dyDescent="0.3"/>
    <row r="6981" spans="1:1" s="31" customFormat="1" x14ac:dyDescent="0.3"/>
    <row r="6982" spans="1:1" customFormat="1" x14ac:dyDescent="0.3"/>
    <row r="6983" spans="1:1" s="34" customFormat="1" x14ac:dyDescent="0.3"/>
    <row r="6984" spans="1:1" customFormat="1" x14ac:dyDescent="0.3"/>
    <row r="6985" spans="1:1" s="34" customFormat="1" x14ac:dyDescent="0.3"/>
    <row r="6986" spans="1:1" s="34" customFormat="1" x14ac:dyDescent="0.3"/>
    <row r="6987" spans="1:1" customFormat="1" x14ac:dyDescent="0.3">
      <c r="A6987" s="32"/>
    </row>
    <row r="6988" spans="1:1" customFormat="1" x14ac:dyDescent="0.3"/>
    <row r="6989" spans="1:1" customFormat="1" x14ac:dyDescent="0.3">
      <c r="A6989" s="33"/>
    </row>
    <row r="6990" spans="1:1" customFormat="1" x14ac:dyDescent="0.3">
      <c r="A6990" s="29"/>
    </row>
    <row r="6991" spans="1:1" customFormat="1" x14ac:dyDescent="0.3"/>
    <row r="6992" spans="1:1" customFormat="1" x14ac:dyDescent="0.3"/>
    <row r="6993" spans="1:1" s="27" customFormat="1" x14ac:dyDescent="0.3">
      <c r="A6993"/>
    </row>
    <row r="6994" spans="1:1" s="27" customFormat="1" x14ac:dyDescent="0.3">
      <c r="A6994"/>
    </row>
    <row r="6995" spans="1:1" customFormat="1" x14ac:dyDescent="0.3"/>
    <row r="6996" spans="1:1" customFormat="1" x14ac:dyDescent="0.3"/>
    <row r="6997" spans="1:1" s="30" customFormat="1" x14ac:dyDescent="0.3"/>
    <row r="6998" spans="1:1" s="30" customFormat="1" x14ac:dyDescent="0.3"/>
    <row r="6999" spans="1:1" s="31" customFormat="1" x14ac:dyDescent="0.3"/>
    <row r="7000" spans="1:1" customFormat="1" x14ac:dyDescent="0.3"/>
    <row r="7001" spans="1:1" s="30" customFormat="1" x14ac:dyDescent="0.3"/>
    <row r="7002" spans="1:1" s="31" customFormat="1" x14ac:dyDescent="0.3"/>
    <row r="7003" spans="1:1" customFormat="1" x14ac:dyDescent="0.3"/>
    <row r="7004" spans="1:1" s="30" customFormat="1" x14ac:dyDescent="0.3"/>
    <row r="7005" spans="1:1" s="31" customFormat="1" x14ac:dyDescent="0.3"/>
    <row r="7006" spans="1:1" customFormat="1" x14ac:dyDescent="0.3"/>
    <row r="7007" spans="1:1" s="30" customFormat="1" x14ac:dyDescent="0.3"/>
    <row r="7008" spans="1:1" s="31" customFormat="1" x14ac:dyDescent="0.3"/>
    <row r="7009" customFormat="1" x14ac:dyDescent="0.3"/>
    <row r="7010" s="30" customFormat="1" x14ac:dyDescent="0.3"/>
    <row r="7011" s="31" customFormat="1" x14ac:dyDescent="0.3"/>
    <row r="7012" customFormat="1" x14ac:dyDescent="0.3"/>
    <row r="7013" s="30" customFormat="1" x14ac:dyDescent="0.3"/>
    <row r="7014" s="31" customFormat="1" x14ac:dyDescent="0.3"/>
    <row r="7015" customFormat="1" x14ac:dyDescent="0.3"/>
    <row r="7016" s="30" customFormat="1" x14ac:dyDescent="0.3"/>
    <row r="7017" s="31" customFormat="1" x14ac:dyDescent="0.3"/>
    <row r="7018" customFormat="1" x14ac:dyDescent="0.3"/>
    <row r="7019" s="30" customFormat="1" x14ac:dyDescent="0.3"/>
    <row r="7020" s="31" customFormat="1" x14ac:dyDescent="0.3"/>
    <row r="7021" customFormat="1" x14ac:dyDescent="0.3"/>
    <row r="7022" s="30" customFormat="1" x14ac:dyDescent="0.3"/>
    <row r="7023" s="31" customFormat="1" x14ac:dyDescent="0.3"/>
    <row r="7024" customFormat="1" x14ac:dyDescent="0.3"/>
    <row r="7025" spans="1:1" s="34" customFormat="1" x14ac:dyDescent="0.3"/>
    <row r="7026" spans="1:1" customFormat="1" x14ac:dyDescent="0.3"/>
    <row r="7027" spans="1:1" s="34" customFormat="1" x14ac:dyDescent="0.3"/>
    <row r="7028" spans="1:1" s="34" customFormat="1" x14ac:dyDescent="0.3"/>
    <row r="7029" spans="1:1" customFormat="1" x14ac:dyDescent="0.3">
      <c r="A7029" s="32"/>
    </row>
    <row r="7030" spans="1:1" customFormat="1" x14ac:dyDescent="0.3"/>
    <row r="7031" spans="1:1" customFormat="1" x14ac:dyDescent="0.3">
      <c r="A7031" s="33"/>
    </row>
    <row r="7032" spans="1:1" customFormat="1" x14ac:dyDescent="0.3">
      <c r="A7032" s="29"/>
    </row>
    <row r="7033" spans="1:1" customFormat="1" x14ac:dyDescent="0.3"/>
    <row r="7034" spans="1:1" customFormat="1" x14ac:dyDescent="0.3"/>
    <row r="7035" spans="1:1" s="27" customFormat="1" x14ac:dyDescent="0.3">
      <c r="A7035"/>
    </row>
    <row r="7036" spans="1:1" s="27" customFormat="1" x14ac:dyDescent="0.3">
      <c r="A7036"/>
    </row>
    <row r="7037" spans="1:1" customFormat="1" x14ac:dyDescent="0.3"/>
    <row r="7038" spans="1:1" customFormat="1" x14ac:dyDescent="0.3"/>
    <row r="7039" spans="1:1" s="30" customFormat="1" x14ac:dyDescent="0.3"/>
    <row r="7040" spans="1:1" s="30" customFormat="1" x14ac:dyDescent="0.3"/>
    <row r="7041" s="31" customFormat="1" x14ac:dyDescent="0.3"/>
    <row r="7042" customFormat="1" x14ac:dyDescent="0.3"/>
    <row r="7043" s="30" customFormat="1" x14ac:dyDescent="0.3"/>
    <row r="7044" s="31" customFormat="1" x14ac:dyDescent="0.3"/>
    <row r="7045" customFormat="1" x14ac:dyDescent="0.3"/>
    <row r="7046" s="30" customFormat="1" x14ac:dyDescent="0.3"/>
    <row r="7047" s="31" customFormat="1" x14ac:dyDescent="0.3"/>
    <row r="7048" customFormat="1" x14ac:dyDescent="0.3"/>
    <row r="7049" s="30" customFormat="1" x14ac:dyDescent="0.3"/>
    <row r="7050" s="31" customFormat="1" x14ac:dyDescent="0.3"/>
    <row r="7051" customFormat="1" x14ac:dyDescent="0.3"/>
    <row r="7052" s="30" customFormat="1" x14ac:dyDescent="0.3"/>
    <row r="7053" s="31" customFormat="1" x14ac:dyDescent="0.3"/>
    <row r="7054" customFormat="1" x14ac:dyDescent="0.3"/>
    <row r="7055" s="30" customFormat="1" x14ac:dyDescent="0.3"/>
    <row r="7056" s="31" customFormat="1" x14ac:dyDescent="0.3"/>
    <row r="7057" spans="1:1" customFormat="1" x14ac:dyDescent="0.3"/>
    <row r="7058" spans="1:1" s="30" customFormat="1" x14ac:dyDescent="0.3"/>
    <row r="7059" spans="1:1" s="31" customFormat="1" x14ac:dyDescent="0.3"/>
    <row r="7060" spans="1:1" customFormat="1" x14ac:dyDescent="0.3"/>
    <row r="7061" spans="1:1" s="30" customFormat="1" x14ac:dyDescent="0.3"/>
    <row r="7062" spans="1:1" s="31" customFormat="1" x14ac:dyDescent="0.3"/>
    <row r="7063" spans="1:1" customFormat="1" x14ac:dyDescent="0.3"/>
    <row r="7064" spans="1:1" s="30" customFormat="1" x14ac:dyDescent="0.3"/>
    <row r="7065" spans="1:1" s="31" customFormat="1" x14ac:dyDescent="0.3"/>
    <row r="7066" spans="1:1" customFormat="1" x14ac:dyDescent="0.3"/>
    <row r="7067" spans="1:1" s="34" customFormat="1" x14ac:dyDescent="0.3"/>
    <row r="7068" spans="1:1" customFormat="1" x14ac:dyDescent="0.3"/>
    <row r="7069" spans="1:1" s="34" customFormat="1" x14ac:dyDescent="0.3"/>
    <row r="7070" spans="1:1" s="34" customFormat="1" x14ac:dyDescent="0.3"/>
    <row r="7071" spans="1:1" customFormat="1" x14ac:dyDescent="0.3">
      <c r="A7071" s="32"/>
    </row>
    <row r="7072" spans="1:1" customFormat="1" x14ac:dyDescent="0.3"/>
    <row r="7073" spans="1:1" customFormat="1" x14ac:dyDescent="0.3">
      <c r="A7073" s="33"/>
    </row>
    <row r="7074" spans="1:1" customFormat="1" x14ac:dyDescent="0.3">
      <c r="A7074" s="29"/>
    </row>
    <row r="7075" spans="1:1" customFormat="1" x14ac:dyDescent="0.3"/>
    <row r="7076" spans="1:1" customFormat="1" x14ac:dyDescent="0.3"/>
    <row r="7077" spans="1:1" s="27" customFormat="1" x14ac:dyDescent="0.3">
      <c r="A7077"/>
    </row>
    <row r="7078" spans="1:1" s="27" customFormat="1" x14ac:dyDescent="0.3">
      <c r="A7078"/>
    </row>
    <row r="7079" spans="1:1" customFormat="1" x14ac:dyDescent="0.3"/>
    <row r="7080" spans="1:1" customFormat="1" x14ac:dyDescent="0.3"/>
    <row r="7081" spans="1:1" s="30" customFormat="1" x14ac:dyDescent="0.3"/>
    <row r="7082" spans="1:1" s="30" customFormat="1" x14ac:dyDescent="0.3"/>
    <row r="7083" spans="1:1" s="31" customFormat="1" x14ac:dyDescent="0.3"/>
    <row r="7084" spans="1:1" customFormat="1" x14ac:dyDescent="0.3"/>
    <row r="7085" spans="1:1" s="30" customFormat="1" x14ac:dyDescent="0.3"/>
    <row r="7086" spans="1:1" s="31" customFormat="1" x14ac:dyDescent="0.3"/>
    <row r="7087" spans="1:1" customFormat="1" x14ac:dyDescent="0.3"/>
    <row r="7088" spans="1:1" s="30" customFormat="1" x14ac:dyDescent="0.3"/>
    <row r="7089" s="31" customFormat="1" x14ac:dyDescent="0.3"/>
    <row r="7090" customFormat="1" x14ac:dyDescent="0.3"/>
    <row r="7091" s="30" customFormat="1" x14ac:dyDescent="0.3"/>
    <row r="7092" s="31" customFormat="1" x14ac:dyDescent="0.3"/>
    <row r="7093" customFormat="1" x14ac:dyDescent="0.3"/>
    <row r="7094" s="30" customFormat="1" x14ac:dyDescent="0.3"/>
    <row r="7095" s="31" customFormat="1" x14ac:dyDescent="0.3"/>
    <row r="7096" customFormat="1" x14ac:dyDescent="0.3"/>
    <row r="7097" s="30" customFormat="1" x14ac:dyDescent="0.3"/>
    <row r="7098" s="31" customFormat="1" x14ac:dyDescent="0.3"/>
    <row r="7099" customFormat="1" x14ac:dyDescent="0.3"/>
    <row r="7100" s="30" customFormat="1" x14ac:dyDescent="0.3"/>
    <row r="7101" s="31" customFormat="1" x14ac:dyDescent="0.3"/>
    <row r="7102" customFormat="1" x14ac:dyDescent="0.3"/>
    <row r="7103" s="30" customFormat="1" x14ac:dyDescent="0.3"/>
    <row r="7104" s="31" customFormat="1" x14ac:dyDescent="0.3"/>
    <row r="7105" spans="1:1" customFormat="1" x14ac:dyDescent="0.3"/>
    <row r="7106" spans="1:1" s="30" customFormat="1" x14ac:dyDescent="0.3"/>
    <row r="7107" spans="1:1" s="31" customFormat="1" x14ac:dyDescent="0.3"/>
    <row r="7108" spans="1:1" customFormat="1" x14ac:dyDescent="0.3"/>
    <row r="7109" spans="1:1" s="34" customFormat="1" x14ac:dyDescent="0.3"/>
    <row r="7110" spans="1:1" customFormat="1" x14ac:dyDescent="0.3"/>
    <row r="7111" spans="1:1" s="34" customFormat="1" x14ac:dyDescent="0.3"/>
    <row r="7112" spans="1:1" s="34" customFormat="1" x14ac:dyDescent="0.3"/>
    <row r="7113" spans="1:1" customFormat="1" x14ac:dyDescent="0.3">
      <c r="A7113" s="32"/>
    </row>
    <row r="7114" spans="1:1" customFormat="1" x14ac:dyDescent="0.3"/>
    <row r="7115" spans="1:1" customFormat="1" x14ac:dyDescent="0.3">
      <c r="A7115" s="33"/>
    </row>
    <row r="7116" spans="1:1" customFormat="1" x14ac:dyDescent="0.3">
      <c r="A7116" s="29"/>
    </row>
    <row r="7117" spans="1:1" customFormat="1" x14ac:dyDescent="0.3"/>
    <row r="7118" spans="1:1" customFormat="1" x14ac:dyDescent="0.3"/>
    <row r="7119" spans="1:1" s="27" customFormat="1" x14ac:dyDescent="0.3">
      <c r="A7119"/>
    </row>
    <row r="7120" spans="1:1" s="27" customFormat="1" x14ac:dyDescent="0.3">
      <c r="A7120"/>
    </row>
    <row r="7121" customFormat="1" x14ac:dyDescent="0.3"/>
    <row r="7122" customFormat="1" x14ac:dyDescent="0.3"/>
    <row r="7123" s="30" customFormat="1" x14ac:dyDescent="0.3"/>
    <row r="7124" s="30" customFormat="1" x14ac:dyDescent="0.3"/>
    <row r="7125" s="31" customFormat="1" x14ac:dyDescent="0.3"/>
    <row r="7126" customFormat="1" x14ac:dyDescent="0.3"/>
    <row r="7127" s="30" customFormat="1" x14ac:dyDescent="0.3"/>
    <row r="7128" s="31" customFormat="1" x14ac:dyDescent="0.3"/>
    <row r="7129" customFormat="1" x14ac:dyDescent="0.3"/>
    <row r="7130" s="30" customFormat="1" x14ac:dyDescent="0.3"/>
    <row r="7131" s="31" customFormat="1" x14ac:dyDescent="0.3"/>
    <row r="7132" customFormat="1" x14ac:dyDescent="0.3"/>
    <row r="7133" s="30" customFormat="1" x14ac:dyDescent="0.3"/>
    <row r="7134" s="31" customFormat="1" x14ac:dyDescent="0.3"/>
    <row r="7135" customFormat="1" x14ac:dyDescent="0.3"/>
    <row r="7136" s="30" customFormat="1" x14ac:dyDescent="0.3"/>
    <row r="7137" s="31" customFormat="1" x14ac:dyDescent="0.3"/>
    <row r="7138" customFormat="1" x14ac:dyDescent="0.3"/>
    <row r="7139" s="30" customFormat="1" x14ac:dyDescent="0.3"/>
    <row r="7140" s="31" customFormat="1" x14ac:dyDescent="0.3"/>
    <row r="7141" customFormat="1" x14ac:dyDescent="0.3"/>
    <row r="7142" s="30" customFormat="1" x14ac:dyDescent="0.3"/>
    <row r="7143" s="31" customFormat="1" x14ac:dyDescent="0.3"/>
    <row r="7144" customFormat="1" x14ac:dyDescent="0.3"/>
    <row r="7145" s="30" customFormat="1" x14ac:dyDescent="0.3"/>
    <row r="7146" s="31" customFormat="1" x14ac:dyDescent="0.3"/>
    <row r="7147" customFormat="1" x14ac:dyDescent="0.3"/>
    <row r="7148" s="30" customFormat="1" x14ac:dyDescent="0.3"/>
    <row r="7149" s="31" customFormat="1" x14ac:dyDescent="0.3"/>
    <row r="7150" customFormat="1" x14ac:dyDescent="0.3"/>
    <row r="7151" s="34" customFormat="1" x14ac:dyDescent="0.3"/>
    <row r="7152" customFormat="1" x14ac:dyDescent="0.3"/>
    <row r="7153" spans="1:1" s="34" customFormat="1" x14ac:dyDescent="0.3"/>
    <row r="7154" spans="1:1" s="34" customFormat="1" x14ac:dyDescent="0.3"/>
    <row r="7155" spans="1:1" customFormat="1" x14ac:dyDescent="0.3">
      <c r="A7155" s="32"/>
    </row>
    <row r="7156" spans="1:1" customFormat="1" x14ac:dyDescent="0.3"/>
    <row r="7157" spans="1:1" customFormat="1" x14ac:dyDescent="0.3">
      <c r="A7157" s="33"/>
    </row>
    <row r="7158" spans="1:1" customFormat="1" x14ac:dyDescent="0.3">
      <c r="A7158" s="29"/>
    </row>
    <row r="7159" spans="1:1" customFormat="1" x14ac:dyDescent="0.3"/>
    <row r="7160" spans="1:1" customFormat="1" x14ac:dyDescent="0.3"/>
    <row r="7161" spans="1:1" s="27" customFormat="1" x14ac:dyDescent="0.3">
      <c r="A7161"/>
    </row>
    <row r="7162" spans="1:1" s="27" customFormat="1" x14ac:dyDescent="0.3">
      <c r="A7162"/>
    </row>
    <row r="7163" spans="1:1" customFormat="1" x14ac:dyDescent="0.3"/>
    <row r="7164" spans="1:1" customFormat="1" x14ac:dyDescent="0.3"/>
    <row r="7165" spans="1:1" s="30" customFormat="1" x14ac:dyDescent="0.3"/>
    <row r="7166" spans="1:1" s="30" customFormat="1" x14ac:dyDescent="0.3"/>
    <row r="7167" spans="1:1" s="31" customFormat="1" x14ac:dyDescent="0.3"/>
    <row r="7168" spans="1:1" customFormat="1" x14ac:dyDescent="0.3"/>
    <row r="7169" s="30" customFormat="1" x14ac:dyDescent="0.3"/>
    <row r="7170" s="31" customFormat="1" x14ac:dyDescent="0.3"/>
    <row r="7171" customFormat="1" x14ac:dyDescent="0.3"/>
    <row r="7172" s="30" customFormat="1" x14ac:dyDescent="0.3"/>
    <row r="7173" s="31" customFormat="1" x14ac:dyDescent="0.3"/>
    <row r="7174" customFormat="1" x14ac:dyDescent="0.3"/>
    <row r="7175" s="30" customFormat="1" x14ac:dyDescent="0.3"/>
    <row r="7176" s="31" customFormat="1" x14ac:dyDescent="0.3"/>
    <row r="7177" customFormat="1" x14ac:dyDescent="0.3"/>
    <row r="7178" s="30" customFormat="1" x14ac:dyDescent="0.3"/>
    <row r="7179" s="31" customFormat="1" x14ac:dyDescent="0.3"/>
    <row r="7180" customFormat="1" x14ac:dyDescent="0.3"/>
    <row r="7181" s="30" customFormat="1" x14ac:dyDescent="0.3"/>
    <row r="7182" s="31" customFormat="1" x14ac:dyDescent="0.3"/>
    <row r="7183" customFormat="1" x14ac:dyDescent="0.3"/>
    <row r="7184" s="30" customFormat="1" x14ac:dyDescent="0.3"/>
    <row r="7185" spans="1:1" s="31" customFormat="1" x14ac:dyDescent="0.3"/>
    <row r="7186" spans="1:1" customFormat="1" x14ac:dyDescent="0.3"/>
    <row r="7187" spans="1:1" s="30" customFormat="1" x14ac:dyDescent="0.3"/>
    <row r="7188" spans="1:1" s="31" customFormat="1" x14ac:dyDescent="0.3"/>
    <row r="7189" spans="1:1" customFormat="1" x14ac:dyDescent="0.3"/>
    <row r="7190" spans="1:1" s="30" customFormat="1" x14ac:dyDescent="0.3"/>
    <row r="7191" spans="1:1" s="31" customFormat="1" x14ac:dyDescent="0.3"/>
    <row r="7192" spans="1:1" customFormat="1" x14ac:dyDescent="0.3"/>
    <row r="7193" spans="1:1" s="34" customFormat="1" x14ac:dyDescent="0.3"/>
    <row r="7194" spans="1:1" customFormat="1" x14ac:dyDescent="0.3"/>
    <row r="7195" spans="1:1" s="34" customFormat="1" x14ac:dyDescent="0.3"/>
    <row r="7196" spans="1:1" s="34" customFormat="1" x14ac:dyDescent="0.3"/>
    <row r="7197" spans="1:1" customFormat="1" x14ac:dyDescent="0.3">
      <c r="A7197" s="32"/>
    </row>
    <row r="7198" spans="1:1" customFormat="1" x14ac:dyDescent="0.3"/>
    <row r="7199" spans="1:1" customFormat="1" x14ac:dyDescent="0.3">
      <c r="A7199" s="33"/>
    </row>
    <row r="7200" spans="1:1" customFormat="1" x14ac:dyDescent="0.3">
      <c r="A7200" s="29"/>
    </row>
    <row r="7201" spans="1:1" customFormat="1" x14ac:dyDescent="0.3"/>
    <row r="7202" spans="1:1" customFormat="1" x14ac:dyDescent="0.3"/>
    <row r="7203" spans="1:1" s="27" customFormat="1" x14ac:dyDescent="0.3">
      <c r="A7203"/>
    </row>
    <row r="7204" spans="1:1" s="27" customFormat="1" x14ac:dyDescent="0.3">
      <c r="A7204"/>
    </row>
    <row r="7205" spans="1:1" customFormat="1" x14ac:dyDescent="0.3"/>
    <row r="7206" spans="1:1" customFormat="1" x14ac:dyDescent="0.3"/>
    <row r="7207" spans="1:1" s="30" customFormat="1" x14ac:dyDescent="0.3"/>
    <row r="7208" spans="1:1" s="30" customFormat="1" x14ac:dyDescent="0.3"/>
    <row r="7209" spans="1:1" s="31" customFormat="1" x14ac:dyDescent="0.3"/>
    <row r="7210" spans="1:1" customFormat="1" x14ac:dyDescent="0.3"/>
    <row r="7211" spans="1:1" s="30" customFormat="1" x14ac:dyDescent="0.3"/>
    <row r="7212" spans="1:1" s="31" customFormat="1" x14ac:dyDescent="0.3"/>
    <row r="7213" spans="1:1" customFormat="1" x14ac:dyDescent="0.3"/>
    <row r="7214" spans="1:1" s="30" customFormat="1" x14ac:dyDescent="0.3"/>
    <row r="7215" spans="1:1" s="31" customFormat="1" x14ac:dyDescent="0.3"/>
    <row r="7216" spans="1:1" customFormat="1" x14ac:dyDescent="0.3"/>
    <row r="7217" s="30" customFormat="1" x14ac:dyDescent="0.3"/>
    <row r="7218" s="31" customFormat="1" x14ac:dyDescent="0.3"/>
    <row r="7219" customFormat="1" x14ac:dyDescent="0.3"/>
    <row r="7220" s="30" customFormat="1" x14ac:dyDescent="0.3"/>
    <row r="7221" s="31" customFormat="1" x14ac:dyDescent="0.3"/>
    <row r="7222" customFormat="1" x14ac:dyDescent="0.3"/>
    <row r="7223" s="30" customFormat="1" x14ac:dyDescent="0.3"/>
    <row r="7224" s="31" customFormat="1" x14ac:dyDescent="0.3"/>
    <row r="7225" customFormat="1" x14ac:dyDescent="0.3"/>
    <row r="7226" s="30" customFormat="1" x14ac:dyDescent="0.3"/>
    <row r="7227" s="31" customFormat="1" x14ac:dyDescent="0.3"/>
    <row r="7228" customFormat="1" x14ac:dyDescent="0.3"/>
    <row r="7229" s="30" customFormat="1" x14ac:dyDescent="0.3"/>
    <row r="7230" s="31" customFormat="1" x14ac:dyDescent="0.3"/>
    <row r="7231" customFormat="1" x14ac:dyDescent="0.3"/>
    <row r="7232" s="30" customFormat="1" x14ac:dyDescent="0.3"/>
    <row r="7233" spans="1:1" s="31" customFormat="1" x14ac:dyDescent="0.3"/>
    <row r="7234" spans="1:1" customFormat="1" x14ac:dyDescent="0.3"/>
    <row r="7235" spans="1:1" s="34" customFormat="1" x14ac:dyDescent="0.3"/>
    <row r="7236" spans="1:1" customFormat="1" x14ac:dyDescent="0.3"/>
    <row r="7237" spans="1:1" s="34" customFormat="1" x14ac:dyDescent="0.3"/>
    <row r="7238" spans="1:1" s="34" customFormat="1" x14ac:dyDescent="0.3"/>
    <row r="7239" spans="1:1" customFormat="1" x14ac:dyDescent="0.3">
      <c r="A7239" s="32"/>
    </row>
    <row r="7240" spans="1:1" customFormat="1" x14ac:dyDescent="0.3"/>
    <row r="7241" spans="1:1" customFormat="1" x14ac:dyDescent="0.3">
      <c r="A7241" s="33"/>
    </row>
    <row r="7242" spans="1:1" customFormat="1" x14ac:dyDescent="0.3">
      <c r="A7242" s="29"/>
    </row>
    <row r="7243" spans="1:1" customFormat="1" x14ac:dyDescent="0.3"/>
    <row r="7244" spans="1:1" customFormat="1" x14ac:dyDescent="0.3"/>
    <row r="7245" spans="1:1" s="27" customFormat="1" x14ac:dyDescent="0.3">
      <c r="A7245"/>
    </row>
    <row r="7246" spans="1:1" s="27" customFormat="1" x14ac:dyDescent="0.3">
      <c r="A7246"/>
    </row>
    <row r="7247" spans="1:1" customFormat="1" x14ac:dyDescent="0.3"/>
    <row r="7248" spans="1:1" customFormat="1" x14ac:dyDescent="0.3"/>
    <row r="7249" s="30" customFormat="1" x14ac:dyDescent="0.3"/>
    <row r="7250" s="30" customFormat="1" x14ac:dyDescent="0.3"/>
    <row r="7251" s="31" customFormat="1" x14ac:dyDescent="0.3"/>
    <row r="7252" customFormat="1" x14ac:dyDescent="0.3"/>
    <row r="7253" s="30" customFormat="1" x14ac:dyDescent="0.3"/>
    <row r="7254" s="31" customFormat="1" x14ac:dyDescent="0.3"/>
    <row r="7255" customFormat="1" x14ac:dyDescent="0.3"/>
    <row r="7256" s="30" customFormat="1" x14ac:dyDescent="0.3"/>
    <row r="7257" s="31" customFormat="1" x14ac:dyDescent="0.3"/>
    <row r="7258" customFormat="1" x14ac:dyDescent="0.3"/>
    <row r="7259" s="30" customFormat="1" x14ac:dyDescent="0.3"/>
    <row r="7260" s="31" customFormat="1" x14ac:dyDescent="0.3"/>
    <row r="7261" customFormat="1" x14ac:dyDescent="0.3"/>
    <row r="7262" s="30" customFormat="1" x14ac:dyDescent="0.3"/>
    <row r="7263" s="31" customFormat="1" x14ac:dyDescent="0.3"/>
    <row r="7264" customFormat="1" x14ac:dyDescent="0.3"/>
    <row r="7265" s="30" customFormat="1" x14ac:dyDescent="0.3"/>
    <row r="7266" s="31" customFormat="1" x14ac:dyDescent="0.3"/>
    <row r="7267" customFormat="1" x14ac:dyDescent="0.3"/>
    <row r="7268" s="30" customFormat="1" x14ac:dyDescent="0.3"/>
    <row r="7269" s="31" customFormat="1" x14ac:dyDescent="0.3"/>
    <row r="7270" customFormat="1" x14ac:dyDescent="0.3"/>
    <row r="7271" s="30" customFormat="1" x14ac:dyDescent="0.3"/>
    <row r="7272" s="31" customFormat="1" x14ac:dyDescent="0.3"/>
    <row r="7273" customFormat="1" x14ac:dyDescent="0.3"/>
    <row r="7274" s="30" customFormat="1" x14ac:dyDescent="0.3"/>
    <row r="7275" s="31" customFormat="1" x14ac:dyDescent="0.3"/>
    <row r="7276" customFormat="1" x14ac:dyDescent="0.3"/>
    <row r="7277" s="34" customFormat="1" x14ac:dyDescent="0.3"/>
    <row r="7278" customFormat="1" x14ac:dyDescent="0.3"/>
    <row r="7279" s="34" customFormat="1" x14ac:dyDescent="0.3"/>
    <row r="7280" s="34" customFormat="1" x14ac:dyDescent="0.3"/>
    <row r="7281" spans="1:1" customFormat="1" x14ac:dyDescent="0.3">
      <c r="A7281" s="32"/>
    </row>
    <row r="7282" spans="1:1" customFormat="1" x14ac:dyDescent="0.3"/>
    <row r="7283" spans="1:1" customFormat="1" x14ac:dyDescent="0.3">
      <c r="A7283" s="33"/>
    </row>
    <row r="7284" spans="1:1" customFormat="1" x14ac:dyDescent="0.3">
      <c r="A7284" s="29"/>
    </row>
    <row r="7285" spans="1:1" customFormat="1" x14ac:dyDescent="0.3"/>
    <row r="7286" spans="1:1" customFormat="1" x14ac:dyDescent="0.3"/>
    <row r="7287" spans="1:1" s="27" customFormat="1" x14ac:dyDescent="0.3">
      <c r="A7287"/>
    </row>
    <row r="7288" spans="1:1" s="27" customFormat="1" x14ac:dyDescent="0.3">
      <c r="A7288"/>
    </row>
    <row r="7289" spans="1:1" customFormat="1" x14ac:dyDescent="0.3"/>
    <row r="7290" spans="1:1" customFormat="1" x14ac:dyDescent="0.3"/>
    <row r="7291" spans="1:1" s="30" customFormat="1" x14ac:dyDescent="0.3"/>
    <row r="7292" spans="1:1" s="30" customFormat="1" x14ac:dyDescent="0.3"/>
    <row r="7293" spans="1:1" s="31" customFormat="1" x14ac:dyDescent="0.3"/>
    <row r="7294" spans="1:1" customFormat="1" x14ac:dyDescent="0.3"/>
    <row r="7295" spans="1:1" s="30" customFormat="1" x14ac:dyDescent="0.3"/>
    <row r="7296" spans="1:1" s="31" customFormat="1" x14ac:dyDescent="0.3"/>
    <row r="7297" customFormat="1" x14ac:dyDescent="0.3"/>
    <row r="7298" s="30" customFormat="1" x14ac:dyDescent="0.3"/>
    <row r="7299" s="31" customFormat="1" x14ac:dyDescent="0.3"/>
    <row r="7300" customFormat="1" x14ac:dyDescent="0.3"/>
    <row r="7301" s="30" customFormat="1" x14ac:dyDescent="0.3"/>
    <row r="7302" s="31" customFormat="1" x14ac:dyDescent="0.3"/>
    <row r="7303" customFormat="1" x14ac:dyDescent="0.3"/>
    <row r="7304" s="30" customFormat="1" x14ac:dyDescent="0.3"/>
    <row r="7305" s="31" customFormat="1" x14ac:dyDescent="0.3"/>
    <row r="7306" customFormat="1" x14ac:dyDescent="0.3"/>
    <row r="7307" s="30" customFormat="1" x14ac:dyDescent="0.3"/>
    <row r="7308" s="31" customFormat="1" x14ac:dyDescent="0.3"/>
    <row r="7309" customFormat="1" x14ac:dyDescent="0.3"/>
    <row r="7310" s="30" customFormat="1" x14ac:dyDescent="0.3"/>
    <row r="7311" s="31" customFormat="1" x14ac:dyDescent="0.3"/>
    <row r="7312" customFormat="1" x14ac:dyDescent="0.3"/>
    <row r="7313" spans="1:1" s="30" customFormat="1" x14ac:dyDescent="0.3"/>
    <row r="7314" spans="1:1" s="31" customFormat="1" x14ac:dyDescent="0.3"/>
    <row r="7315" spans="1:1" customFormat="1" x14ac:dyDescent="0.3"/>
    <row r="7316" spans="1:1" s="30" customFormat="1" x14ac:dyDescent="0.3"/>
    <row r="7317" spans="1:1" s="31" customFormat="1" x14ac:dyDescent="0.3"/>
    <row r="7318" spans="1:1" customFormat="1" x14ac:dyDescent="0.3"/>
    <row r="7319" spans="1:1" s="34" customFormat="1" x14ac:dyDescent="0.3"/>
    <row r="7320" spans="1:1" customFormat="1" x14ac:dyDescent="0.3"/>
    <row r="7321" spans="1:1" s="34" customFormat="1" x14ac:dyDescent="0.3"/>
    <row r="7322" spans="1:1" s="34" customFormat="1" x14ac:dyDescent="0.3"/>
    <row r="7323" spans="1:1" customFormat="1" x14ac:dyDescent="0.3">
      <c r="A7323" s="32"/>
    </row>
    <row r="7324" spans="1:1" customFormat="1" x14ac:dyDescent="0.3"/>
    <row r="7325" spans="1:1" customFormat="1" x14ac:dyDescent="0.3">
      <c r="A7325" s="33"/>
    </row>
    <row r="7326" spans="1:1" customFormat="1" x14ac:dyDescent="0.3">
      <c r="A7326" s="29"/>
    </row>
    <row r="7327" spans="1:1" customFormat="1" x14ac:dyDescent="0.3"/>
    <row r="7328" spans="1:1" customFormat="1" x14ac:dyDescent="0.3"/>
    <row r="7329" spans="1:1" s="27" customFormat="1" x14ac:dyDescent="0.3">
      <c r="A7329"/>
    </row>
    <row r="7330" spans="1:1" s="27" customFormat="1" x14ac:dyDescent="0.3">
      <c r="A7330"/>
    </row>
    <row r="7331" spans="1:1" customFormat="1" x14ac:dyDescent="0.3"/>
    <row r="7332" spans="1:1" customFormat="1" x14ac:dyDescent="0.3"/>
    <row r="7333" spans="1:1" s="30" customFormat="1" x14ac:dyDescent="0.3"/>
    <row r="7334" spans="1:1" s="30" customFormat="1" x14ac:dyDescent="0.3"/>
    <row r="7335" spans="1:1" s="31" customFormat="1" x14ac:dyDescent="0.3"/>
    <row r="7336" spans="1:1" customFormat="1" x14ac:dyDescent="0.3"/>
    <row r="7337" spans="1:1" s="30" customFormat="1" x14ac:dyDescent="0.3"/>
    <row r="7338" spans="1:1" s="31" customFormat="1" x14ac:dyDescent="0.3"/>
    <row r="7339" spans="1:1" customFormat="1" x14ac:dyDescent="0.3"/>
    <row r="7340" spans="1:1" s="30" customFormat="1" x14ac:dyDescent="0.3"/>
    <row r="7341" spans="1:1" s="31" customFormat="1" x14ac:dyDescent="0.3"/>
    <row r="7342" spans="1:1" customFormat="1" x14ac:dyDescent="0.3"/>
    <row r="7343" spans="1:1" s="30" customFormat="1" x14ac:dyDescent="0.3"/>
    <row r="7344" spans="1:1" s="31" customFormat="1" x14ac:dyDescent="0.3"/>
    <row r="7345" customFormat="1" x14ac:dyDescent="0.3"/>
    <row r="7346" s="30" customFormat="1" x14ac:dyDescent="0.3"/>
    <row r="7347" s="31" customFormat="1" x14ac:dyDescent="0.3"/>
    <row r="7348" customFormat="1" x14ac:dyDescent="0.3"/>
    <row r="7349" s="30" customFormat="1" x14ac:dyDescent="0.3"/>
    <row r="7350" s="31" customFormat="1" x14ac:dyDescent="0.3"/>
    <row r="7351" customFormat="1" x14ac:dyDescent="0.3"/>
    <row r="7352" s="30" customFormat="1" x14ac:dyDescent="0.3"/>
    <row r="7353" s="31" customFormat="1" x14ac:dyDescent="0.3"/>
    <row r="7354" customFormat="1" x14ac:dyDescent="0.3"/>
    <row r="7355" s="30" customFormat="1" x14ac:dyDescent="0.3"/>
    <row r="7356" s="31" customFormat="1" x14ac:dyDescent="0.3"/>
    <row r="7357" customFormat="1" x14ac:dyDescent="0.3"/>
    <row r="7358" s="30" customFormat="1" x14ac:dyDescent="0.3"/>
    <row r="7359" s="31" customFormat="1" x14ac:dyDescent="0.3"/>
    <row r="7360" customFormat="1" x14ac:dyDescent="0.3"/>
    <row r="7361" spans="1:1" s="34" customFormat="1" x14ac:dyDescent="0.3"/>
    <row r="7362" spans="1:1" customFormat="1" x14ac:dyDescent="0.3"/>
    <row r="7363" spans="1:1" s="34" customFormat="1" x14ac:dyDescent="0.3"/>
    <row r="7364" spans="1:1" s="34" customFormat="1" x14ac:dyDescent="0.3"/>
    <row r="7365" spans="1:1" customFormat="1" x14ac:dyDescent="0.3">
      <c r="A7365" s="32"/>
    </row>
    <row r="7366" spans="1:1" customFormat="1" x14ac:dyDescent="0.3"/>
    <row r="7367" spans="1:1" customFormat="1" x14ac:dyDescent="0.3">
      <c r="A7367" s="33"/>
    </row>
    <row r="7368" spans="1:1" customFormat="1" x14ac:dyDescent="0.3">
      <c r="A7368" s="29"/>
    </row>
    <row r="7369" spans="1:1" customFormat="1" x14ac:dyDescent="0.3"/>
    <row r="7370" spans="1:1" customFormat="1" x14ac:dyDescent="0.3"/>
    <row r="7371" spans="1:1" s="27" customFormat="1" x14ac:dyDescent="0.3">
      <c r="A7371"/>
    </row>
    <row r="7372" spans="1:1" s="27" customFormat="1" x14ac:dyDescent="0.3">
      <c r="A7372"/>
    </row>
    <row r="7373" spans="1:1" customFormat="1" x14ac:dyDescent="0.3"/>
    <row r="7374" spans="1:1" customFormat="1" x14ac:dyDescent="0.3"/>
    <row r="7375" spans="1:1" s="30" customFormat="1" x14ac:dyDescent="0.3"/>
    <row r="7376" spans="1:1" s="30" customFormat="1" x14ac:dyDescent="0.3"/>
    <row r="7377" s="31" customFormat="1" x14ac:dyDescent="0.3"/>
    <row r="7378" customFormat="1" x14ac:dyDescent="0.3"/>
    <row r="7379" s="30" customFormat="1" x14ac:dyDescent="0.3"/>
    <row r="7380" s="31" customFormat="1" x14ac:dyDescent="0.3"/>
    <row r="7381" customFormat="1" x14ac:dyDescent="0.3"/>
    <row r="7382" s="30" customFormat="1" x14ac:dyDescent="0.3"/>
    <row r="7383" s="31" customFormat="1" x14ac:dyDescent="0.3"/>
    <row r="7384" customFormat="1" x14ac:dyDescent="0.3"/>
    <row r="7385" s="30" customFormat="1" x14ac:dyDescent="0.3"/>
    <row r="7386" s="31" customFormat="1" x14ac:dyDescent="0.3"/>
    <row r="7387" customFormat="1" x14ac:dyDescent="0.3"/>
    <row r="7388" s="30" customFormat="1" x14ac:dyDescent="0.3"/>
    <row r="7389" s="31" customFormat="1" x14ac:dyDescent="0.3"/>
    <row r="7390" customFormat="1" x14ac:dyDescent="0.3"/>
    <row r="7391" s="30" customFormat="1" x14ac:dyDescent="0.3"/>
    <row r="7392" s="31" customFormat="1" x14ac:dyDescent="0.3"/>
    <row r="7393" spans="1:1" customFormat="1" x14ac:dyDescent="0.3"/>
    <row r="7394" spans="1:1" s="30" customFormat="1" x14ac:dyDescent="0.3"/>
    <row r="7395" spans="1:1" s="31" customFormat="1" x14ac:dyDescent="0.3"/>
    <row r="7396" spans="1:1" customFormat="1" x14ac:dyDescent="0.3"/>
    <row r="7397" spans="1:1" s="30" customFormat="1" x14ac:dyDescent="0.3"/>
    <row r="7398" spans="1:1" s="31" customFormat="1" x14ac:dyDescent="0.3"/>
    <row r="7399" spans="1:1" customFormat="1" x14ac:dyDescent="0.3"/>
    <row r="7400" spans="1:1" s="30" customFormat="1" x14ac:dyDescent="0.3"/>
    <row r="7401" spans="1:1" s="31" customFormat="1" x14ac:dyDescent="0.3"/>
    <row r="7402" spans="1:1" customFormat="1" x14ac:dyDescent="0.3"/>
    <row r="7403" spans="1:1" s="34" customFormat="1" x14ac:dyDescent="0.3"/>
    <row r="7404" spans="1:1" customFormat="1" x14ac:dyDescent="0.3"/>
    <row r="7405" spans="1:1" s="34" customFormat="1" x14ac:dyDescent="0.3"/>
    <row r="7406" spans="1:1" s="34" customFormat="1" x14ac:dyDescent="0.3"/>
    <row r="7407" spans="1:1" customFormat="1" x14ac:dyDescent="0.3">
      <c r="A7407" s="32"/>
    </row>
    <row r="7408" spans="1:1" customFormat="1" x14ac:dyDescent="0.3"/>
    <row r="7409" spans="1:1" customFormat="1" x14ac:dyDescent="0.3">
      <c r="A7409" s="33"/>
    </row>
    <row r="7410" spans="1:1" customFormat="1" x14ac:dyDescent="0.3">
      <c r="A7410" s="29"/>
    </row>
    <row r="7411" spans="1:1" customFormat="1" x14ac:dyDescent="0.3"/>
    <row r="7412" spans="1:1" customFormat="1" x14ac:dyDescent="0.3"/>
    <row r="7413" spans="1:1" s="27" customFormat="1" x14ac:dyDescent="0.3">
      <c r="A7413"/>
    </row>
    <row r="7414" spans="1:1" customFormat="1" x14ac:dyDescent="0.3"/>
    <row r="7415" spans="1:1" customFormat="1" x14ac:dyDescent="0.3"/>
    <row r="7416" spans="1:1" s="30" customFormat="1" x14ac:dyDescent="0.3"/>
    <row r="7417" spans="1:1" s="30" customFormat="1" x14ac:dyDescent="0.3"/>
    <row r="7418" spans="1:1" s="31" customFormat="1" x14ac:dyDescent="0.3"/>
    <row r="7419" spans="1:1" customFormat="1" x14ac:dyDescent="0.3"/>
    <row r="7420" spans="1:1" s="30" customFormat="1" x14ac:dyDescent="0.3"/>
    <row r="7421" spans="1:1" s="31" customFormat="1" x14ac:dyDescent="0.3"/>
    <row r="7422" spans="1:1" customFormat="1" x14ac:dyDescent="0.3"/>
    <row r="7423" spans="1:1" s="30" customFormat="1" x14ac:dyDescent="0.3"/>
    <row r="7424" spans="1:1" s="31" customFormat="1" x14ac:dyDescent="0.3"/>
    <row r="7425" customFormat="1" x14ac:dyDescent="0.3"/>
    <row r="7426" s="30" customFormat="1" x14ac:dyDescent="0.3"/>
    <row r="7427" s="31" customFormat="1" x14ac:dyDescent="0.3"/>
    <row r="7428" customFormat="1" x14ac:dyDescent="0.3"/>
    <row r="7429" s="30" customFormat="1" x14ac:dyDescent="0.3"/>
    <row r="7430" s="31" customFormat="1" x14ac:dyDescent="0.3"/>
    <row r="7431" customFormat="1" x14ac:dyDescent="0.3"/>
    <row r="7432" s="30" customFormat="1" x14ac:dyDescent="0.3"/>
    <row r="7433" s="31" customFormat="1" x14ac:dyDescent="0.3"/>
    <row r="7434" customFormat="1" x14ac:dyDescent="0.3"/>
    <row r="7435" s="30" customFormat="1" x14ac:dyDescent="0.3"/>
    <row r="7436" s="31" customFormat="1" x14ac:dyDescent="0.3"/>
    <row r="7437" customFormat="1" x14ac:dyDescent="0.3"/>
    <row r="7438" s="30" customFormat="1" x14ac:dyDescent="0.3"/>
    <row r="7439" s="31" customFormat="1" x14ac:dyDescent="0.3"/>
    <row r="7440" customFormat="1" x14ac:dyDescent="0.3"/>
    <row r="7441" spans="1:1" s="30" customFormat="1" x14ac:dyDescent="0.3"/>
    <row r="7442" spans="1:1" s="31" customFormat="1" x14ac:dyDescent="0.3"/>
    <row r="7443" spans="1:1" customFormat="1" x14ac:dyDescent="0.3"/>
    <row r="7444" spans="1:1" s="34" customFormat="1" x14ac:dyDescent="0.3"/>
    <row r="7445" spans="1:1" s="34" customFormat="1" x14ac:dyDescent="0.3"/>
    <row r="7446" spans="1:1" s="34" customFormat="1" x14ac:dyDescent="0.3"/>
    <row r="7447" spans="1:1" customFormat="1" x14ac:dyDescent="0.3"/>
    <row r="7448" spans="1:1" customFormat="1" x14ac:dyDescent="0.3">
      <c r="A7448" s="33"/>
    </row>
    <row r="7449" spans="1:1" customFormat="1" x14ac:dyDescent="0.3">
      <c r="A7449" s="29"/>
    </row>
    <row r="7450" spans="1:1" customFormat="1" x14ac:dyDescent="0.3"/>
    <row r="7451" spans="1:1" customFormat="1" x14ac:dyDescent="0.3"/>
    <row r="7452" spans="1:1" s="27" customFormat="1" x14ac:dyDescent="0.3">
      <c r="A7452"/>
    </row>
    <row r="7453" spans="1:1" s="27" customFormat="1" x14ac:dyDescent="0.3">
      <c r="A7453"/>
    </row>
    <row r="7454" spans="1:1" customFormat="1" x14ac:dyDescent="0.3"/>
    <row r="7455" spans="1:1" customFormat="1" x14ac:dyDescent="0.3"/>
    <row r="7456" spans="1:1" s="30" customFormat="1" x14ac:dyDescent="0.3"/>
    <row r="7457" s="30" customFormat="1" x14ac:dyDescent="0.3"/>
    <row r="7458" s="31" customFormat="1" x14ac:dyDescent="0.3"/>
    <row r="7459" customFormat="1" x14ac:dyDescent="0.3"/>
    <row r="7460" s="30" customFormat="1" x14ac:dyDescent="0.3"/>
    <row r="7461" s="31" customFormat="1" x14ac:dyDescent="0.3"/>
    <row r="7462" customFormat="1" x14ac:dyDescent="0.3"/>
    <row r="7463" s="30" customFormat="1" x14ac:dyDescent="0.3"/>
    <row r="7464" s="31" customFormat="1" x14ac:dyDescent="0.3"/>
    <row r="7465" customFormat="1" x14ac:dyDescent="0.3"/>
    <row r="7466" s="30" customFormat="1" x14ac:dyDescent="0.3"/>
    <row r="7467" s="31" customFormat="1" x14ac:dyDescent="0.3"/>
    <row r="7468" customFormat="1" x14ac:dyDescent="0.3"/>
    <row r="7469" s="30" customFormat="1" x14ac:dyDescent="0.3"/>
    <row r="7470" s="31" customFormat="1" x14ac:dyDescent="0.3"/>
    <row r="7471" customFormat="1" x14ac:dyDescent="0.3"/>
    <row r="7472" s="30" customFormat="1" x14ac:dyDescent="0.3"/>
    <row r="7473" spans="1:1" s="31" customFormat="1" x14ac:dyDescent="0.3"/>
    <row r="7474" spans="1:1" customFormat="1" x14ac:dyDescent="0.3"/>
    <row r="7475" spans="1:1" s="30" customFormat="1" x14ac:dyDescent="0.3"/>
    <row r="7476" spans="1:1" s="31" customFormat="1" x14ac:dyDescent="0.3"/>
    <row r="7477" spans="1:1" customFormat="1" x14ac:dyDescent="0.3"/>
    <row r="7478" spans="1:1" s="30" customFormat="1" x14ac:dyDescent="0.3"/>
    <row r="7479" spans="1:1" s="31" customFormat="1" x14ac:dyDescent="0.3"/>
    <row r="7480" spans="1:1" customFormat="1" x14ac:dyDescent="0.3"/>
    <row r="7481" spans="1:1" s="30" customFormat="1" x14ac:dyDescent="0.3"/>
    <row r="7482" spans="1:1" s="31" customFormat="1" x14ac:dyDescent="0.3"/>
    <row r="7483" spans="1:1" customFormat="1" x14ac:dyDescent="0.3"/>
    <row r="7484" spans="1:1" s="34" customFormat="1" x14ac:dyDescent="0.3"/>
    <row r="7485" spans="1:1" customFormat="1" x14ac:dyDescent="0.3"/>
    <row r="7486" spans="1:1" s="34" customFormat="1" x14ac:dyDescent="0.3"/>
    <row r="7487" spans="1:1" s="34" customFormat="1" x14ac:dyDescent="0.3"/>
    <row r="7488" spans="1:1" customFormat="1" x14ac:dyDescent="0.3">
      <c r="A7488" s="32"/>
    </row>
    <row r="7489" spans="1:1" customFormat="1" x14ac:dyDescent="0.3"/>
    <row r="7490" spans="1:1" customFormat="1" x14ac:dyDescent="0.3">
      <c r="A7490" s="33"/>
    </row>
    <row r="7491" spans="1:1" customFormat="1" x14ac:dyDescent="0.3">
      <c r="A7491" s="29"/>
    </row>
    <row r="7492" spans="1:1" customFormat="1" x14ac:dyDescent="0.3"/>
    <row r="7493" spans="1:1" customFormat="1" x14ac:dyDescent="0.3"/>
    <row r="7494" spans="1:1" s="27" customFormat="1" x14ac:dyDescent="0.3">
      <c r="A7494"/>
    </row>
    <row r="7495" spans="1:1" s="27" customFormat="1" x14ac:dyDescent="0.3">
      <c r="A7495"/>
    </row>
    <row r="7496" spans="1:1" customFormat="1" x14ac:dyDescent="0.3"/>
    <row r="7497" spans="1:1" customFormat="1" x14ac:dyDescent="0.3"/>
    <row r="7498" spans="1:1" s="30" customFormat="1" x14ac:dyDescent="0.3"/>
    <row r="7499" spans="1:1" s="30" customFormat="1" x14ac:dyDescent="0.3"/>
    <row r="7500" spans="1:1" s="31" customFormat="1" x14ac:dyDescent="0.3"/>
    <row r="7501" spans="1:1" customFormat="1" x14ac:dyDescent="0.3"/>
    <row r="7502" spans="1:1" s="30" customFormat="1" x14ac:dyDescent="0.3"/>
    <row r="7503" spans="1:1" s="31" customFormat="1" x14ac:dyDescent="0.3"/>
    <row r="7504" spans="1:1" customFormat="1" x14ac:dyDescent="0.3"/>
    <row r="7505" s="30" customFormat="1" x14ac:dyDescent="0.3"/>
    <row r="7506" s="31" customFormat="1" x14ac:dyDescent="0.3"/>
    <row r="7507" customFormat="1" x14ac:dyDescent="0.3"/>
    <row r="7508" s="30" customFormat="1" x14ac:dyDescent="0.3"/>
    <row r="7509" s="31" customFormat="1" x14ac:dyDescent="0.3"/>
    <row r="7510" customFormat="1" x14ac:dyDescent="0.3"/>
    <row r="7511" s="30" customFormat="1" x14ac:dyDescent="0.3"/>
    <row r="7512" s="31" customFormat="1" x14ac:dyDescent="0.3"/>
    <row r="7513" customFormat="1" x14ac:dyDescent="0.3"/>
    <row r="7514" s="30" customFormat="1" x14ac:dyDescent="0.3"/>
    <row r="7515" s="31" customFormat="1" x14ac:dyDescent="0.3"/>
    <row r="7516" customFormat="1" x14ac:dyDescent="0.3"/>
    <row r="7517" s="30" customFormat="1" x14ac:dyDescent="0.3"/>
    <row r="7518" s="31" customFormat="1" x14ac:dyDescent="0.3"/>
    <row r="7519" customFormat="1" x14ac:dyDescent="0.3"/>
    <row r="7520" s="30" customFormat="1" x14ac:dyDescent="0.3"/>
    <row r="7521" s="31" customFormat="1" x14ac:dyDescent="0.3"/>
    <row r="7522" customFormat="1" x14ac:dyDescent="0.3"/>
    <row r="7523" s="30" customFormat="1" x14ac:dyDescent="0.3"/>
    <row r="7524" s="31" customFormat="1" x14ac:dyDescent="0.3"/>
    <row r="7525" customFormat="1" x14ac:dyDescent="0.3"/>
    <row r="7526" s="30" customFormat="1" x14ac:dyDescent="0.3"/>
    <row r="7527" s="31" customFormat="1" x14ac:dyDescent="0.3"/>
    <row r="7528" customFormat="1" x14ac:dyDescent="0.3"/>
    <row r="7529" s="30" customFormat="1" x14ac:dyDescent="0.3"/>
    <row r="7530" s="31" customFormat="1" x14ac:dyDescent="0.3"/>
    <row r="7531" customFormat="1" x14ac:dyDescent="0.3"/>
    <row r="7532" s="30" customFormat="1" x14ac:dyDescent="0.3"/>
    <row r="7533" s="31" customFormat="1" x14ac:dyDescent="0.3"/>
    <row r="7534" customFormat="1" x14ac:dyDescent="0.3"/>
    <row r="7535" s="30" customFormat="1" x14ac:dyDescent="0.3"/>
    <row r="7536" s="31" customFormat="1" x14ac:dyDescent="0.3"/>
    <row r="7537" spans="1:1" customFormat="1" x14ac:dyDescent="0.3"/>
    <row r="7538" spans="1:1" s="30" customFormat="1" x14ac:dyDescent="0.3"/>
    <row r="7539" spans="1:1" s="31" customFormat="1" x14ac:dyDescent="0.3"/>
    <row r="7540" spans="1:1" customFormat="1" x14ac:dyDescent="0.3"/>
    <row r="7541" spans="1:1" s="30" customFormat="1" x14ac:dyDescent="0.3"/>
    <row r="7542" spans="1:1" s="31" customFormat="1" x14ac:dyDescent="0.3"/>
    <row r="7543" spans="1:1" customFormat="1" x14ac:dyDescent="0.3"/>
    <row r="7544" spans="1:1" s="30" customFormat="1" x14ac:dyDescent="0.3"/>
    <row r="7545" spans="1:1" s="31" customFormat="1" x14ac:dyDescent="0.3"/>
    <row r="7546" spans="1:1" customFormat="1" x14ac:dyDescent="0.3"/>
    <row r="7547" spans="1:1" s="30" customFormat="1" x14ac:dyDescent="0.3"/>
    <row r="7548" spans="1:1" s="31" customFormat="1" x14ac:dyDescent="0.3"/>
    <row r="7549" spans="1:1" customFormat="1" x14ac:dyDescent="0.3"/>
    <row r="7550" spans="1:1" customFormat="1" x14ac:dyDescent="0.3">
      <c r="A7550" s="32"/>
    </row>
    <row r="7551" spans="1:1" customFormat="1" x14ac:dyDescent="0.3"/>
    <row r="7552" spans="1:1" customFormat="1" x14ac:dyDescent="0.3">
      <c r="A7552" s="33"/>
    </row>
    <row r="7553" spans="1:1" customFormat="1" x14ac:dyDescent="0.3">
      <c r="A7553" s="29"/>
    </row>
    <row r="7554" spans="1:1" customFormat="1" x14ac:dyDescent="0.3"/>
    <row r="7555" spans="1:1" customFormat="1" x14ac:dyDescent="0.3"/>
    <row r="7556" spans="1:1" s="27" customFormat="1" x14ac:dyDescent="0.3">
      <c r="A7556"/>
    </row>
    <row r="7557" spans="1:1" s="27" customFormat="1" x14ac:dyDescent="0.3">
      <c r="A7557"/>
    </row>
    <row r="7558" spans="1:1" customFormat="1" x14ac:dyDescent="0.3"/>
    <row r="7559" spans="1:1" customFormat="1" x14ac:dyDescent="0.3"/>
    <row r="7560" spans="1:1" s="30" customFormat="1" x14ac:dyDescent="0.3"/>
    <row r="7561" spans="1:1" s="30" customFormat="1" x14ac:dyDescent="0.3"/>
    <row r="7562" spans="1:1" s="31" customFormat="1" x14ac:dyDescent="0.3"/>
    <row r="7563" spans="1:1" customFormat="1" x14ac:dyDescent="0.3"/>
    <row r="7564" spans="1:1" s="30" customFormat="1" x14ac:dyDescent="0.3"/>
    <row r="7565" spans="1:1" s="31" customFormat="1" x14ac:dyDescent="0.3"/>
    <row r="7566" spans="1:1" customFormat="1" x14ac:dyDescent="0.3"/>
    <row r="7567" spans="1:1" s="30" customFormat="1" x14ac:dyDescent="0.3"/>
    <row r="7568" spans="1:1" s="31" customFormat="1" x14ac:dyDescent="0.3"/>
    <row r="7569" customFormat="1" x14ac:dyDescent="0.3"/>
    <row r="7570" s="30" customFormat="1" x14ac:dyDescent="0.3"/>
    <row r="7571" s="31" customFormat="1" x14ac:dyDescent="0.3"/>
    <row r="7572" customFormat="1" x14ac:dyDescent="0.3"/>
    <row r="7573" s="30" customFormat="1" x14ac:dyDescent="0.3"/>
    <row r="7574" s="31" customFormat="1" x14ac:dyDescent="0.3"/>
    <row r="7575" customFormat="1" x14ac:dyDescent="0.3"/>
    <row r="7576" s="30" customFormat="1" x14ac:dyDescent="0.3"/>
    <row r="7577" s="31" customFormat="1" x14ac:dyDescent="0.3"/>
    <row r="7578" customFormat="1" x14ac:dyDescent="0.3"/>
    <row r="7579" s="30" customFormat="1" x14ac:dyDescent="0.3"/>
    <row r="7580" s="31" customFormat="1" x14ac:dyDescent="0.3"/>
    <row r="7581" customFormat="1" x14ac:dyDescent="0.3"/>
    <row r="7582" s="30" customFormat="1" x14ac:dyDescent="0.3"/>
    <row r="7583" s="31" customFormat="1" x14ac:dyDescent="0.3"/>
    <row r="7584" customFormat="1" x14ac:dyDescent="0.3"/>
    <row r="7585" s="30" customFormat="1" x14ac:dyDescent="0.3"/>
    <row r="7586" s="31" customFormat="1" x14ac:dyDescent="0.3"/>
    <row r="7587" customFormat="1" x14ac:dyDescent="0.3"/>
    <row r="7588" s="30" customFormat="1" x14ac:dyDescent="0.3"/>
    <row r="7589" s="31" customFormat="1" x14ac:dyDescent="0.3"/>
    <row r="7590" customFormat="1" x14ac:dyDescent="0.3"/>
    <row r="7591" s="30" customFormat="1" x14ac:dyDescent="0.3"/>
    <row r="7592" s="31" customFormat="1" x14ac:dyDescent="0.3"/>
    <row r="7593" customFormat="1" x14ac:dyDescent="0.3"/>
    <row r="7594" s="30" customFormat="1" x14ac:dyDescent="0.3"/>
    <row r="7595" s="31" customFormat="1" x14ac:dyDescent="0.3"/>
    <row r="7596" customFormat="1" x14ac:dyDescent="0.3"/>
    <row r="7597" s="30" customFormat="1" x14ac:dyDescent="0.3"/>
    <row r="7598" s="31" customFormat="1" x14ac:dyDescent="0.3"/>
    <row r="7599" customFormat="1" x14ac:dyDescent="0.3"/>
    <row r="7600" s="34" customFormat="1" x14ac:dyDescent="0.3"/>
    <row r="7601" spans="1:1" customFormat="1" x14ac:dyDescent="0.3"/>
    <row r="7602" spans="1:1" s="34" customFormat="1" x14ac:dyDescent="0.3"/>
    <row r="7603" spans="1:1" s="34" customFormat="1" x14ac:dyDescent="0.3"/>
    <row r="7604" spans="1:1" customFormat="1" x14ac:dyDescent="0.3">
      <c r="A7604" s="32"/>
    </row>
    <row r="7605" spans="1:1" customFormat="1" x14ac:dyDescent="0.3"/>
    <row r="7606" spans="1:1" customFormat="1" x14ac:dyDescent="0.3">
      <c r="A7606" s="33"/>
    </row>
    <row r="7607" spans="1:1" customFormat="1" x14ac:dyDescent="0.3">
      <c r="A7607" s="29"/>
    </row>
    <row r="7608" spans="1:1" customFormat="1" x14ac:dyDescent="0.3"/>
    <row r="7609" spans="1:1" customFormat="1" x14ac:dyDescent="0.3"/>
    <row r="7610" spans="1:1" s="27" customFormat="1" x14ac:dyDescent="0.3">
      <c r="A7610"/>
    </row>
    <row r="7611" spans="1:1" s="27" customFormat="1" x14ac:dyDescent="0.3">
      <c r="A7611"/>
    </row>
    <row r="7612" spans="1:1" customFormat="1" x14ac:dyDescent="0.3"/>
    <row r="7613" spans="1:1" customFormat="1" x14ac:dyDescent="0.3"/>
    <row r="7614" spans="1:1" s="30" customFormat="1" x14ac:dyDescent="0.3"/>
    <row r="7615" spans="1:1" s="30" customFormat="1" x14ac:dyDescent="0.3"/>
    <row r="7616" spans="1:1" s="31" customFormat="1" x14ac:dyDescent="0.3"/>
    <row r="7617" customFormat="1" x14ac:dyDescent="0.3"/>
    <row r="7618" s="30" customFormat="1" x14ac:dyDescent="0.3"/>
    <row r="7619" s="31" customFormat="1" x14ac:dyDescent="0.3"/>
    <row r="7620" customFormat="1" x14ac:dyDescent="0.3"/>
    <row r="7621" s="30" customFormat="1" x14ac:dyDescent="0.3"/>
    <row r="7622" s="31" customFormat="1" x14ac:dyDescent="0.3"/>
    <row r="7623" customFormat="1" x14ac:dyDescent="0.3"/>
    <row r="7624" s="30" customFormat="1" x14ac:dyDescent="0.3"/>
    <row r="7625" s="31" customFormat="1" x14ac:dyDescent="0.3"/>
    <row r="7626" customFormat="1" x14ac:dyDescent="0.3"/>
    <row r="7627" s="30" customFormat="1" x14ac:dyDescent="0.3"/>
    <row r="7628" s="31" customFormat="1" x14ac:dyDescent="0.3"/>
    <row r="7629" customFormat="1" x14ac:dyDescent="0.3"/>
    <row r="7630" s="30" customFormat="1" x14ac:dyDescent="0.3"/>
    <row r="7631" s="31" customFormat="1" x14ac:dyDescent="0.3"/>
    <row r="7632" customFormat="1" x14ac:dyDescent="0.3"/>
    <row r="7633" s="30" customFormat="1" x14ac:dyDescent="0.3"/>
    <row r="7634" s="31" customFormat="1" x14ac:dyDescent="0.3"/>
    <row r="7635" customFormat="1" x14ac:dyDescent="0.3"/>
    <row r="7636" s="30" customFormat="1" x14ac:dyDescent="0.3"/>
    <row r="7637" s="31" customFormat="1" x14ac:dyDescent="0.3"/>
    <row r="7638" customFormat="1" x14ac:dyDescent="0.3"/>
    <row r="7639" s="30" customFormat="1" x14ac:dyDescent="0.3"/>
    <row r="7640" s="31" customFormat="1" x14ac:dyDescent="0.3"/>
    <row r="7641" customFormat="1" x14ac:dyDescent="0.3"/>
    <row r="7642" s="30" customFormat="1" x14ac:dyDescent="0.3"/>
    <row r="7643" s="31" customFormat="1" x14ac:dyDescent="0.3"/>
    <row r="7644" customFormat="1" x14ac:dyDescent="0.3"/>
    <row r="7645" s="30" customFormat="1" x14ac:dyDescent="0.3"/>
    <row r="7646" s="31" customFormat="1" x14ac:dyDescent="0.3"/>
    <row r="7647" customFormat="1" x14ac:dyDescent="0.3"/>
    <row r="7648" s="30" customFormat="1" x14ac:dyDescent="0.3"/>
    <row r="7649" spans="1:1" s="31" customFormat="1" x14ac:dyDescent="0.3"/>
    <row r="7650" spans="1:1" customFormat="1" x14ac:dyDescent="0.3"/>
    <row r="7651" spans="1:1" s="30" customFormat="1" x14ac:dyDescent="0.3"/>
    <row r="7652" spans="1:1" s="31" customFormat="1" x14ac:dyDescent="0.3"/>
    <row r="7653" spans="1:1" customFormat="1" x14ac:dyDescent="0.3"/>
    <row r="7654" spans="1:1" s="34" customFormat="1" x14ac:dyDescent="0.3"/>
    <row r="7655" spans="1:1" customFormat="1" x14ac:dyDescent="0.3"/>
    <row r="7656" spans="1:1" s="34" customFormat="1" x14ac:dyDescent="0.3"/>
    <row r="7657" spans="1:1" s="34" customFormat="1" x14ac:dyDescent="0.3"/>
    <row r="7658" spans="1:1" customFormat="1" x14ac:dyDescent="0.3">
      <c r="A7658" s="32"/>
    </row>
    <row r="7659" spans="1:1" customFormat="1" x14ac:dyDescent="0.3"/>
    <row r="7660" spans="1:1" customFormat="1" x14ac:dyDescent="0.3">
      <c r="A7660" s="33"/>
    </row>
    <row r="7661" spans="1:1" customFormat="1" x14ac:dyDescent="0.3">
      <c r="A7661" s="29"/>
    </row>
    <row r="7662" spans="1:1" customFormat="1" x14ac:dyDescent="0.3"/>
    <row r="7663" spans="1:1" customFormat="1" x14ac:dyDescent="0.3"/>
    <row r="7664" spans="1:1" s="27" customFormat="1" x14ac:dyDescent="0.3">
      <c r="A7664"/>
    </row>
    <row r="7665" spans="1:1" s="27" customFormat="1" x14ac:dyDescent="0.3">
      <c r="A7665"/>
    </row>
    <row r="7666" spans="1:1" customFormat="1" x14ac:dyDescent="0.3"/>
    <row r="7667" spans="1:1" customFormat="1" x14ac:dyDescent="0.3"/>
    <row r="7668" spans="1:1" s="30" customFormat="1" x14ac:dyDescent="0.3"/>
    <row r="7669" spans="1:1" s="30" customFormat="1" x14ac:dyDescent="0.3"/>
    <row r="7670" spans="1:1" s="31" customFormat="1" x14ac:dyDescent="0.3"/>
    <row r="7671" spans="1:1" customFormat="1" x14ac:dyDescent="0.3"/>
    <row r="7672" spans="1:1" s="30" customFormat="1" x14ac:dyDescent="0.3"/>
    <row r="7673" spans="1:1" s="31" customFormat="1" x14ac:dyDescent="0.3"/>
    <row r="7674" spans="1:1" customFormat="1" x14ac:dyDescent="0.3"/>
    <row r="7675" spans="1:1" s="30" customFormat="1" x14ac:dyDescent="0.3"/>
    <row r="7676" spans="1:1" s="31" customFormat="1" x14ac:dyDescent="0.3"/>
    <row r="7677" spans="1:1" customFormat="1" x14ac:dyDescent="0.3"/>
    <row r="7678" spans="1:1" s="30" customFormat="1" x14ac:dyDescent="0.3"/>
    <row r="7679" spans="1:1" s="31" customFormat="1" x14ac:dyDescent="0.3"/>
    <row r="7680" spans="1:1" customFormat="1" x14ac:dyDescent="0.3"/>
    <row r="7681" s="30" customFormat="1" x14ac:dyDescent="0.3"/>
    <row r="7682" s="31" customFormat="1" x14ac:dyDescent="0.3"/>
    <row r="7683" customFormat="1" x14ac:dyDescent="0.3"/>
    <row r="7684" s="30" customFormat="1" x14ac:dyDescent="0.3"/>
    <row r="7685" s="31" customFormat="1" x14ac:dyDescent="0.3"/>
    <row r="7686" customFormat="1" x14ac:dyDescent="0.3"/>
    <row r="7687" s="30" customFormat="1" x14ac:dyDescent="0.3"/>
    <row r="7688" s="31" customFormat="1" x14ac:dyDescent="0.3"/>
    <row r="7689" customFormat="1" x14ac:dyDescent="0.3"/>
    <row r="7690" s="30" customFormat="1" x14ac:dyDescent="0.3"/>
    <row r="7691" s="31" customFormat="1" x14ac:dyDescent="0.3"/>
    <row r="7692" customFormat="1" x14ac:dyDescent="0.3"/>
    <row r="7693" s="30" customFormat="1" x14ac:dyDescent="0.3"/>
    <row r="7694" s="31" customFormat="1" x14ac:dyDescent="0.3"/>
    <row r="7695" customFormat="1" x14ac:dyDescent="0.3"/>
    <row r="7696" s="30" customFormat="1" x14ac:dyDescent="0.3"/>
    <row r="7697" spans="1:1" s="31" customFormat="1" x14ac:dyDescent="0.3"/>
    <row r="7698" spans="1:1" customFormat="1" x14ac:dyDescent="0.3"/>
    <row r="7699" spans="1:1" s="30" customFormat="1" x14ac:dyDescent="0.3"/>
    <row r="7700" spans="1:1" s="31" customFormat="1" x14ac:dyDescent="0.3"/>
    <row r="7701" spans="1:1" customFormat="1" x14ac:dyDescent="0.3"/>
    <row r="7702" spans="1:1" s="30" customFormat="1" x14ac:dyDescent="0.3"/>
    <row r="7703" spans="1:1" s="31" customFormat="1" x14ac:dyDescent="0.3"/>
    <row r="7704" spans="1:1" customFormat="1" x14ac:dyDescent="0.3"/>
    <row r="7705" spans="1:1" s="30" customFormat="1" x14ac:dyDescent="0.3"/>
    <row r="7706" spans="1:1" s="31" customFormat="1" x14ac:dyDescent="0.3"/>
    <row r="7707" spans="1:1" customFormat="1" x14ac:dyDescent="0.3"/>
    <row r="7708" spans="1:1" s="34" customFormat="1" x14ac:dyDescent="0.3"/>
    <row r="7709" spans="1:1" customFormat="1" x14ac:dyDescent="0.3"/>
    <row r="7710" spans="1:1" s="34" customFormat="1" x14ac:dyDescent="0.3"/>
    <row r="7711" spans="1:1" s="34" customFormat="1" x14ac:dyDescent="0.3"/>
    <row r="7712" spans="1:1" customFormat="1" x14ac:dyDescent="0.3">
      <c r="A7712" s="32"/>
    </row>
    <row r="7713" spans="1:1" customFormat="1" x14ac:dyDescent="0.3"/>
    <row r="7714" spans="1:1" customFormat="1" x14ac:dyDescent="0.3">
      <c r="A7714" s="33"/>
    </row>
    <row r="7715" spans="1:1" customFormat="1" x14ac:dyDescent="0.3">
      <c r="A7715" s="29"/>
    </row>
    <row r="7716" spans="1:1" customFormat="1" x14ac:dyDescent="0.3"/>
    <row r="7717" spans="1:1" customFormat="1" x14ac:dyDescent="0.3"/>
    <row r="7718" spans="1:1" s="27" customFormat="1" x14ac:dyDescent="0.3">
      <c r="A7718"/>
    </row>
    <row r="7719" spans="1:1" s="27" customFormat="1" x14ac:dyDescent="0.3">
      <c r="A7719"/>
    </row>
    <row r="7720" spans="1:1" customFormat="1" x14ac:dyDescent="0.3"/>
    <row r="7721" spans="1:1" customFormat="1" x14ac:dyDescent="0.3"/>
    <row r="7722" spans="1:1" s="30" customFormat="1" x14ac:dyDescent="0.3"/>
    <row r="7723" spans="1:1" s="30" customFormat="1" x14ac:dyDescent="0.3"/>
    <row r="7724" spans="1:1" s="31" customFormat="1" x14ac:dyDescent="0.3"/>
    <row r="7725" spans="1:1" customFormat="1" x14ac:dyDescent="0.3"/>
    <row r="7726" spans="1:1" s="30" customFormat="1" x14ac:dyDescent="0.3"/>
    <row r="7727" spans="1:1" s="31" customFormat="1" x14ac:dyDescent="0.3"/>
    <row r="7728" spans="1:1" customFormat="1" x14ac:dyDescent="0.3"/>
    <row r="7729" s="30" customFormat="1" x14ac:dyDescent="0.3"/>
    <row r="7730" s="31" customFormat="1" x14ac:dyDescent="0.3"/>
    <row r="7731" customFormat="1" x14ac:dyDescent="0.3"/>
    <row r="7732" s="30" customFormat="1" x14ac:dyDescent="0.3"/>
    <row r="7733" s="31" customFormat="1" x14ac:dyDescent="0.3"/>
    <row r="7734" customFormat="1" x14ac:dyDescent="0.3"/>
    <row r="7735" s="30" customFormat="1" x14ac:dyDescent="0.3"/>
    <row r="7736" s="31" customFormat="1" x14ac:dyDescent="0.3"/>
    <row r="7737" customFormat="1" x14ac:dyDescent="0.3"/>
    <row r="7738" s="30" customFormat="1" x14ac:dyDescent="0.3"/>
    <row r="7739" s="31" customFormat="1" x14ac:dyDescent="0.3"/>
    <row r="7740" customFormat="1" x14ac:dyDescent="0.3"/>
    <row r="7741" s="30" customFormat="1" x14ac:dyDescent="0.3"/>
    <row r="7742" s="31" customFormat="1" x14ac:dyDescent="0.3"/>
    <row r="7743" customFormat="1" x14ac:dyDescent="0.3"/>
    <row r="7744" s="30" customFormat="1" x14ac:dyDescent="0.3"/>
    <row r="7745" s="31" customFormat="1" x14ac:dyDescent="0.3"/>
    <row r="7746" customFormat="1" x14ac:dyDescent="0.3"/>
    <row r="7747" s="30" customFormat="1" x14ac:dyDescent="0.3"/>
    <row r="7748" s="31" customFormat="1" x14ac:dyDescent="0.3"/>
    <row r="7749" customFormat="1" x14ac:dyDescent="0.3"/>
    <row r="7750" s="30" customFormat="1" x14ac:dyDescent="0.3"/>
    <row r="7751" s="31" customFormat="1" x14ac:dyDescent="0.3"/>
    <row r="7752" customFormat="1" x14ac:dyDescent="0.3"/>
    <row r="7753" s="30" customFormat="1" x14ac:dyDescent="0.3"/>
    <row r="7754" s="31" customFormat="1" x14ac:dyDescent="0.3"/>
    <row r="7755" customFormat="1" x14ac:dyDescent="0.3"/>
    <row r="7756" s="30" customFormat="1" x14ac:dyDescent="0.3"/>
    <row r="7757" s="31" customFormat="1" x14ac:dyDescent="0.3"/>
    <row r="7758" customFormat="1" x14ac:dyDescent="0.3"/>
    <row r="7759" s="30" customFormat="1" x14ac:dyDescent="0.3"/>
    <row r="7760" s="31" customFormat="1" x14ac:dyDescent="0.3"/>
    <row r="7761" spans="1:1" customFormat="1" x14ac:dyDescent="0.3"/>
    <row r="7762" spans="1:1" s="34" customFormat="1" x14ac:dyDescent="0.3"/>
    <row r="7763" spans="1:1" customFormat="1" x14ac:dyDescent="0.3"/>
    <row r="7764" spans="1:1" s="34" customFormat="1" x14ac:dyDescent="0.3"/>
    <row r="7765" spans="1:1" s="34" customFormat="1" x14ac:dyDescent="0.3"/>
    <row r="7766" spans="1:1" customFormat="1" x14ac:dyDescent="0.3">
      <c r="A7766" s="32"/>
    </row>
    <row r="7767" spans="1:1" customFormat="1" x14ac:dyDescent="0.3"/>
    <row r="7768" spans="1:1" customFormat="1" x14ac:dyDescent="0.3">
      <c r="A7768" s="33"/>
    </row>
    <row r="7769" spans="1:1" customFormat="1" x14ac:dyDescent="0.3">
      <c r="A7769" s="29"/>
    </row>
    <row r="7770" spans="1:1" customFormat="1" x14ac:dyDescent="0.3"/>
    <row r="7771" spans="1:1" customFormat="1" x14ac:dyDescent="0.3"/>
    <row r="7772" spans="1:1" s="27" customFormat="1" x14ac:dyDescent="0.3">
      <c r="A7772"/>
    </row>
    <row r="7773" spans="1:1" s="27" customFormat="1" x14ac:dyDescent="0.3">
      <c r="A7773"/>
    </row>
    <row r="7774" spans="1:1" customFormat="1" x14ac:dyDescent="0.3"/>
    <row r="7775" spans="1:1" customFormat="1" x14ac:dyDescent="0.3"/>
    <row r="7776" spans="1:1" s="30" customFormat="1" x14ac:dyDescent="0.3"/>
    <row r="7777" s="30" customFormat="1" x14ac:dyDescent="0.3"/>
    <row r="7778" s="31" customFormat="1" x14ac:dyDescent="0.3"/>
    <row r="7779" customFormat="1" x14ac:dyDescent="0.3"/>
    <row r="7780" s="30" customFormat="1" x14ac:dyDescent="0.3"/>
    <row r="7781" s="31" customFormat="1" x14ac:dyDescent="0.3"/>
    <row r="7782" customFormat="1" x14ac:dyDescent="0.3"/>
    <row r="7783" s="30" customFormat="1" x14ac:dyDescent="0.3"/>
    <row r="7784" s="31" customFormat="1" x14ac:dyDescent="0.3"/>
    <row r="7785" customFormat="1" x14ac:dyDescent="0.3"/>
    <row r="7786" s="30" customFormat="1" x14ac:dyDescent="0.3"/>
    <row r="7787" s="31" customFormat="1" x14ac:dyDescent="0.3"/>
    <row r="7788" customFormat="1" x14ac:dyDescent="0.3"/>
    <row r="7789" s="30" customFormat="1" x14ac:dyDescent="0.3"/>
    <row r="7790" s="31" customFormat="1" x14ac:dyDescent="0.3"/>
    <row r="7791" customFormat="1" x14ac:dyDescent="0.3"/>
    <row r="7792" s="30" customFormat="1" x14ac:dyDescent="0.3"/>
    <row r="7793" s="31" customFormat="1" x14ac:dyDescent="0.3"/>
    <row r="7794" customFormat="1" x14ac:dyDescent="0.3"/>
    <row r="7795" s="30" customFormat="1" x14ac:dyDescent="0.3"/>
    <row r="7796" s="31" customFormat="1" x14ac:dyDescent="0.3"/>
    <row r="7797" customFormat="1" x14ac:dyDescent="0.3"/>
    <row r="7798" s="30" customFormat="1" x14ac:dyDescent="0.3"/>
    <row r="7799" s="31" customFormat="1" x14ac:dyDescent="0.3"/>
    <row r="7800" customFormat="1" x14ac:dyDescent="0.3"/>
    <row r="7801" s="30" customFormat="1" x14ac:dyDescent="0.3"/>
    <row r="7802" s="31" customFormat="1" x14ac:dyDescent="0.3"/>
    <row r="7803" customFormat="1" x14ac:dyDescent="0.3"/>
    <row r="7804" s="30" customFormat="1" x14ac:dyDescent="0.3"/>
    <row r="7805" s="31" customFormat="1" x14ac:dyDescent="0.3"/>
    <row r="7806" customFormat="1" x14ac:dyDescent="0.3"/>
    <row r="7807" s="30" customFormat="1" x14ac:dyDescent="0.3"/>
    <row r="7808" s="31" customFormat="1" x14ac:dyDescent="0.3"/>
    <row r="7809" spans="1:1" customFormat="1" x14ac:dyDescent="0.3"/>
    <row r="7810" spans="1:1" s="30" customFormat="1" x14ac:dyDescent="0.3"/>
    <row r="7811" spans="1:1" s="31" customFormat="1" x14ac:dyDescent="0.3"/>
    <row r="7812" spans="1:1" customFormat="1" x14ac:dyDescent="0.3"/>
    <row r="7813" spans="1:1" s="30" customFormat="1" x14ac:dyDescent="0.3"/>
    <row r="7814" spans="1:1" s="31" customFormat="1" x14ac:dyDescent="0.3"/>
    <row r="7815" spans="1:1" customFormat="1" x14ac:dyDescent="0.3"/>
    <row r="7816" spans="1:1" s="34" customFormat="1" x14ac:dyDescent="0.3"/>
    <row r="7817" spans="1:1" customFormat="1" x14ac:dyDescent="0.3"/>
    <row r="7818" spans="1:1" s="34" customFormat="1" x14ac:dyDescent="0.3"/>
    <row r="7819" spans="1:1" s="34" customFormat="1" x14ac:dyDescent="0.3"/>
    <row r="7820" spans="1:1" customFormat="1" x14ac:dyDescent="0.3">
      <c r="A7820" s="32"/>
    </row>
    <row r="7821" spans="1:1" customFormat="1" x14ac:dyDescent="0.3"/>
    <row r="7822" spans="1:1" customFormat="1" x14ac:dyDescent="0.3">
      <c r="A7822" s="33"/>
    </row>
    <row r="7823" spans="1:1" customFormat="1" x14ac:dyDescent="0.3">
      <c r="A7823" s="29"/>
    </row>
    <row r="7824" spans="1:1" customFormat="1" x14ac:dyDescent="0.3"/>
    <row r="7825" spans="1:1" customFormat="1" x14ac:dyDescent="0.3"/>
    <row r="7826" spans="1:1" s="27" customFormat="1" x14ac:dyDescent="0.3">
      <c r="A7826"/>
    </row>
    <row r="7827" spans="1:1" s="27" customFormat="1" x14ac:dyDescent="0.3">
      <c r="A7827"/>
    </row>
    <row r="7828" spans="1:1" customFormat="1" x14ac:dyDescent="0.3"/>
    <row r="7829" spans="1:1" customFormat="1" x14ac:dyDescent="0.3"/>
    <row r="7830" spans="1:1" s="30" customFormat="1" x14ac:dyDescent="0.3"/>
    <row r="7831" spans="1:1" s="30" customFormat="1" x14ac:dyDescent="0.3"/>
    <row r="7832" spans="1:1" s="31" customFormat="1" x14ac:dyDescent="0.3"/>
    <row r="7833" spans="1:1" customFormat="1" x14ac:dyDescent="0.3"/>
    <row r="7834" spans="1:1" s="30" customFormat="1" x14ac:dyDescent="0.3"/>
    <row r="7835" spans="1:1" s="31" customFormat="1" x14ac:dyDescent="0.3"/>
    <row r="7836" spans="1:1" customFormat="1" x14ac:dyDescent="0.3"/>
    <row r="7837" spans="1:1" s="30" customFormat="1" x14ac:dyDescent="0.3"/>
    <row r="7838" spans="1:1" s="31" customFormat="1" x14ac:dyDescent="0.3"/>
    <row r="7839" spans="1:1" customFormat="1" x14ac:dyDescent="0.3"/>
    <row r="7840" spans="1:1" s="30" customFormat="1" x14ac:dyDescent="0.3"/>
    <row r="7841" s="31" customFormat="1" x14ac:dyDescent="0.3"/>
    <row r="7842" customFormat="1" x14ac:dyDescent="0.3"/>
    <row r="7843" s="30" customFormat="1" x14ac:dyDescent="0.3"/>
    <row r="7844" s="31" customFormat="1" x14ac:dyDescent="0.3"/>
    <row r="7845" customFormat="1" x14ac:dyDescent="0.3"/>
    <row r="7846" s="30" customFormat="1" x14ac:dyDescent="0.3"/>
    <row r="7847" s="31" customFormat="1" x14ac:dyDescent="0.3"/>
    <row r="7848" customFormat="1" x14ac:dyDescent="0.3"/>
    <row r="7849" s="30" customFormat="1" x14ac:dyDescent="0.3"/>
    <row r="7850" s="31" customFormat="1" x14ac:dyDescent="0.3"/>
    <row r="7851" customFormat="1" x14ac:dyDescent="0.3"/>
    <row r="7852" s="30" customFormat="1" x14ac:dyDescent="0.3"/>
    <row r="7853" s="31" customFormat="1" x14ac:dyDescent="0.3"/>
    <row r="7854" customFormat="1" x14ac:dyDescent="0.3"/>
    <row r="7855" s="30" customFormat="1" x14ac:dyDescent="0.3"/>
    <row r="7856" s="31" customFormat="1" x14ac:dyDescent="0.3"/>
    <row r="7857" customFormat="1" x14ac:dyDescent="0.3"/>
    <row r="7858" s="30" customFormat="1" x14ac:dyDescent="0.3"/>
    <row r="7859" s="31" customFormat="1" x14ac:dyDescent="0.3"/>
    <row r="7860" customFormat="1" x14ac:dyDescent="0.3"/>
    <row r="7861" s="30" customFormat="1" x14ac:dyDescent="0.3"/>
    <row r="7862" s="31" customFormat="1" x14ac:dyDescent="0.3"/>
    <row r="7863" customFormat="1" x14ac:dyDescent="0.3"/>
    <row r="7864" s="30" customFormat="1" x14ac:dyDescent="0.3"/>
    <row r="7865" s="31" customFormat="1" x14ac:dyDescent="0.3"/>
    <row r="7866" customFormat="1" x14ac:dyDescent="0.3"/>
    <row r="7867" s="30" customFormat="1" x14ac:dyDescent="0.3"/>
    <row r="7868" s="31" customFormat="1" x14ac:dyDescent="0.3"/>
    <row r="7869" customFormat="1" x14ac:dyDescent="0.3"/>
    <row r="7870" s="34" customFormat="1" x14ac:dyDescent="0.3"/>
    <row r="7871" customFormat="1" x14ac:dyDescent="0.3"/>
    <row r="7872" s="34" customFormat="1" x14ac:dyDescent="0.3"/>
    <row r="7873" spans="1:1" s="34" customFormat="1" x14ac:dyDescent="0.3"/>
    <row r="7874" spans="1:1" customFormat="1" x14ac:dyDescent="0.3">
      <c r="A7874" s="32"/>
    </row>
    <row r="7875" spans="1:1" customFormat="1" x14ac:dyDescent="0.3"/>
    <row r="7876" spans="1:1" customFormat="1" x14ac:dyDescent="0.3">
      <c r="A7876" s="33"/>
    </row>
    <row r="7877" spans="1:1" customFormat="1" x14ac:dyDescent="0.3">
      <c r="A7877" s="29"/>
    </row>
    <row r="7878" spans="1:1" customFormat="1" x14ac:dyDescent="0.3"/>
    <row r="7879" spans="1:1" customFormat="1" x14ac:dyDescent="0.3"/>
    <row r="7880" spans="1:1" s="27" customFormat="1" x14ac:dyDescent="0.3">
      <c r="A7880"/>
    </row>
    <row r="7881" spans="1:1" s="27" customFormat="1" x14ac:dyDescent="0.3">
      <c r="A7881"/>
    </row>
    <row r="7882" spans="1:1" customFormat="1" x14ac:dyDescent="0.3"/>
    <row r="7883" spans="1:1" customFormat="1" x14ac:dyDescent="0.3"/>
    <row r="7884" spans="1:1" s="30" customFormat="1" x14ac:dyDescent="0.3"/>
    <row r="7885" spans="1:1" s="30" customFormat="1" x14ac:dyDescent="0.3"/>
    <row r="7886" spans="1:1" s="31" customFormat="1" x14ac:dyDescent="0.3"/>
    <row r="7887" spans="1:1" customFormat="1" x14ac:dyDescent="0.3"/>
    <row r="7888" spans="1:1" s="30" customFormat="1" x14ac:dyDescent="0.3"/>
    <row r="7889" s="31" customFormat="1" x14ac:dyDescent="0.3"/>
    <row r="7890" customFormat="1" x14ac:dyDescent="0.3"/>
    <row r="7891" s="30" customFormat="1" x14ac:dyDescent="0.3"/>
    <row r="7892" s="31" customFormat="1" x14ac:dyDescent="0.3"/>
    <row r="7893" customFormat="1" x14ac:dyDescent="0.3"/>
    <row r="7894" s="30" customFormat="1" x14ac:dyDescent="0.3"/>
    <row r="7895" s="31" customFormat="1" x14ac:dyDescent="0.3"/>
    <row r="7896" customFormat="1" x14ac:dyDescent="0.3"/>
    <row r="7897" s="30" customFormat="1" x14ac:dyDescent="0.3"/>
    <row r="7898" s="31" customFormat="1" x14ac:dyDescent="0.3"/>
    <row r="7899" customFormat="1" x14ac:dyDescent="0.3"/>
    <row r="7900" s="30" customFormat="1" x14ac:dyDescent="0.3"/>
    <row r="7901" s="31" customFormat="1" x14ac:dyDescent="0.3"/>
    <row r="7902" customFormat="1" x14ac:dyDescent="0.3"/>
    <row r="7903" s="30" customFormat="1" x14ac:dyDescent="0.3"/>
    <row r="7904" s="31" customFormat="1" x14ac:dyDescent="0.3"/>
    <row r="7905" customFormat="1" x14ac:dyDescent="0.3"/>
    <row r="7906" s="30" customFormat="1" x14ac:dyDescent="0.3"/>
    <row r="7907" s="31" customFormat="1" x14ac:dyDescent="0.3"/>
    <row r="7908" customFormat="1" x14ac:dyDescent="0.3"/>
    <row r="7909" s="30" customFormat="1" x14ac:dyDescent="0.3"/>
    <row r="7910" s="31" customFormat="1" x14ac:dyDescent="0.3"/>
    <row r="7911" customFormat="1" x14ac:dyDescent="0.3"/>
    <row r="7912" s="30" customFormat="1" x14ac:dyDescent="0.3"/>
    <row r="7913" s="31" customFormat="1" x14ac:dyDescent="0.3"/>
    <row r="7914" customFormat="1" x14ac:dyDescent="0.3"/>
    <row r="7915" s="30" customFormat="1" x14ac:dyDescent="0.3"/>
    <row r="7916" s="31" customFormat="1" x14ac:dyDescent="0.3"/>
    <row r="7917" customFormat="1" x14ac:dyDescent="0.3"/>
    <row r="7918" s="30" customFormat="1" x14ac:dyDescent="0.3"/>
    <row r="7919" s="31" customFormat="1" x14ac:dyDescent="0.3"/>
    <row r="7920" customFormat="1" x14ac:dyDescent="0.3"/>
    <row r="7921" spans="1:1" s="30" customFormat="1" x14ac:dyDescent="0.3"/>
    <row r="7922" spans="1:1" s="31" customFormat="1" x14ac:dyDescent="0.3"/>
    <row r="7923" spans="1:1" customFormat="1" x14ac:dyDescent="0.3"/>
    <row r="7924" spans="1:1" s="34" customFormat="1" x14ac:dyDescent="0.3"/>
    <row r="7925" spans="1:1" customFormat="1" x14ac:dyDescent="0.3"/>
    <row r="7926" spans="1:1" s="34" customFormat="1" x14ac:dyDescent="0.3"/>
    <row r="7927" spans="1:1" s="34" customFormat="1" x14ac:dyDescent="0.3"/>
    <row r="7928" spans="1:1" customFormat="1" x14ac:dyDescent="0.3">
      <c r="A7928" s="32"/>
    </row>
    <row r="7929" spans="1:1" customFormat="1" x14ac:dyDescent="0.3"/>
    <row r="7930" spans="1:1" customFormat="1" x14ac:dyDescent="0.3">
      <c r="A7930" s="33"/>
    </row>
    <row r="7931" spans="1:1" customFormat="1" x14ac:dyDescent="0.3">
      <c r="A7931" s="29"/>
    </row>
    <row r="7932" spans="1:1" customFormat="1" x14ac:dyDescent="0.3"/>
    <row r="7933" spans="1:1" customFormat="1" x14ac:dyDescent="0.3"/>
    <row r="7934" spans="1:1" s="27" customFormat="1" x14ac:dyDescent="0.3">
      <c r="A7934"/>
    </row>
    <row r="7935" spans="1:1" s="27" customFormat="1" x14ac:dyDescent="0.3">
      <c r="A7935"/>
    </row>
    <row r="7936" spans="1:1" customFormat="1" x14ac:dyDescent="0.3"/>
    <row r="7937" customFormat="1" x14ac:dyDescent="0.3"/>
    <row r="7938" s="30" customFormat="1" x14ac:dyDescent="0.3"/>
    <row r="7939" s="30" customFormat="1" x14ac:dyDescent="0.3"/>
    <row r="7940" s="31" customFormat="1" x14ac:dyDescent="0.3"/>
    <row r="7941" customFormat="1" x14ac:dyDescent="0.3"/>
    <row r="7942" s="30" customFormat="1" x14ac:dyDescent="0.3"/>
    <row r="7943" s="31" customFormat="1" x14ac:dyDescent="0.3"/>
    <row r="7944" customFormat="1" x14ac:dyDescent="0.3"/>
    <row r="7945" s="30" customFormat="1" x14ac:dyDescent="0.3"/>
    <row r="7946" s="31" customFormat="1" x14ac:dyDescent="0.3"/>
    <row r="7947" customFormat="1" x14ac:dyDescent="0.3"/>
    <row r="7948" s="30" customFormat="1" x14ac:dyDescent="0.3"/>
    <row r="7949" s="31" customFormat="1" x14ac:dyDescent="0.3"/>
    <row r="7950" customFormat="1" x14ac:dyDescent="0.3"/>
    <row r="7951" s="30" customFormat="1" x14ac:dyDescent="0.3"/>
    <row r="7952" s="31" customFormat="1" x14ac:dyDescent="0.3"/>
    <row r="7953" customFormat="1" x14ac:dyDescent="0.3"/>
    <row r="7954" s="30" customFormat="1" x14ac:dyDescent="0.3"/>
    <row r="7955" s="31" customFormat="1" x14ac:dyDescent="0.3"/>
    <row r="7956" customFormat="1" x14ac:dyDescent="0.3"/>
    <row r="7957" s="30" customFormat="1" x14ac:dyDescent="0.3"/>
    <row r="7958" s="31" customFormat="1" x14ac:dyDescent="0.3"/>
    <row r="7959" customFormat="1" x14ac:dyDescent="0.3"/>
    <row r="7960" s="30" customFormat="1" x14ac:dyDescent="0.3"/>
    <row r="7961" s="31" customFormat="1" x14ac:dyDescent="0.3"/>
    <row r="7962" customFormat="1" x14ac:dyDescent="0.3"/>
    <row r="7963" s="30" customFormat="1" x14ac:dyDescent="0.3"/>
    <row r="7964" s="31" customFormat="1" x14ac:dyDescent="0.3"/>
    <row r="7965" customFormat="1" x14ac:dyDescent="0.3"/>
    <row r="7966" s="30" customFormat="1" x14ac:dyDescent="0.3"/>
    <row r="7967" s="31" customFormat="1" x14ac:dyDescent="0.3"/>
    <row r="7968" customFormat="1" x14ac:dyDescent="0.3"/>
    <row r="7969" spans="1:1" s="30" customFormat="1" x14ac:dyDescent="0.3"/>
    <row r="7970" spans="1:1" s="31" customFormat="1" x14ac:dyDescent="0.3"/>
    <row r="7971" spans="1:1" customFormat="1" x14ac:dyDescent="0.3"/>
    <row r="7972" spans="1:1" s="30" customFormat="1" x14ac:dyDescent="0.3"/>
    <row r="7973" spans="1:1" s="31" customFormat="1" x14ac:dyDescent="0.3"/>
    <row r="7974" spans="1:1" customFormat="1" x14ac:dyDescent="0.3"/>
    <row r="7975" spans="1:1" s="30" customFormat="1" x14ac:dyDescent="0.3"/>
    <row r="7976" spans="1:1" s="31" customFormat="1" x14ac:dyDescent="0.3"/>
    <row r="7977" spans="1:1" customFormat="1" x14ac:dyDescent="0.3"/>
    <row r="7978" spans="1:1" s="34" customFormat="1" x14ac:dyDescent="0.3"/>
    <row r="7979" spans="1:1" customFormat="1" x14ac:dyDescent="0.3"/>
    <row r="7980" spans="1:1" s="34" customFormat="1" x14ac:dyDescent="0.3"/>
    <row r="7981" spans="1:1" s="34" customFormat="1" x14ac:dyDescent="0.3"/>
    <row r="7982" spans="1:1" customFormat="1" x14ac:dyDescent="0.3">
      <c r="A7982" s="32"/>
    </row>
    <row r="7983" spans="1:1" customFormat="1" x14ac:dyDescent="0.3"/>
    <row r="7984" spans="1:1" customFormat="1" x14ac:dyDescent="0.3">
      <c r="A7984" s="33"/>
    </row>
    <row r="7985" spans="1:1" customFormat="1" x14ac:dyDescent="0.3">
      <c r="A7985" s="29"/>
    </row>
    <row r="7986" spans="1:1" customFormat="1" x14ac:dyDescent="0.3"/>
    <row r="7987" spans="1:1" customFormat="1" x14ac:dyDescent="0.3"/>
    <row r="7988" spans="1:1" s="27" customFormat="1" x14ac:dyDescent="0.3">
      <c r="A7988"/>
    </row>
    <row r="7989" spans="1:1" s="27" customFormat="1" x14ac:dyDescent="0.3">
      <c r="A7989"/>
    </row>
    <row r="7990" spans="1:1" customFormat="1" x14ac:dyDescent="0.3"/>
    <row r="7991" spans="1:1" customFormat="1" x14ac:dyDescent="0.3"/>
    <row r="7992" spans="1:1" s="30" customFormat="1" x14ac:dyDescent="0.3"/>
    <row r="7993" spans="1:1" s="30" customFormat="1" x14ac:dyDescent="0.3"/>
    <row r="7994" spans="1:1" s="31" customFormat="1" x14ac:dyDescent="0.3"/>
    <row r="7995" spans="1:1" customFormat="1" x14ac:dyDescent="0.3"/>
    <row r="7996" spans="1:1" s="30" customFormat="1" x14ac:dyDescent="0.3"/>
    <row r="7997" spans="1:1" s="31" customFormat="1" x14ac:dyDescent="0.3"/>
    <row r="7998" spans="1:1" customFormat="1" x14ac:dyDescent="0.3"/>
    <row r="7999" spans="1:1" s="30" customFormat="1" x14ac:dyDescent="0.3"/>
    <row r="8000" spans="1:1" s="31" customFormat="1" x14ac:dyDescent="0.3"/>
    <row r="8001" customFormat="1" x14ac:dyDescent="0.3"/>
    <row r="8002" s="30" customFormat="1" x14ac:dyDescent="0.3"/>
    <row r="8003" s="31" customFormat="1" x14ac:dyDescent="0.3"/>
    <row r="8004" customFormat="1" x14ac:dyDescent="0.3"/>
    <row r="8005" s="30" customFormat="1" x14ac:dyDescent="0.3"/>
    <row r="8006" s="31" customFormat="1" x14ac:dyDescent="0.3"/>
    <row r="8007" customFormat="1" x14ac:dyDescent="0.3"/>
    <row r="8008" s="30" customFormat="1" x14ac:dyDescent="0.3"/>
    <row r="8009" s="31" customFormat="1" x14ac:dyDescent="0.3"/>
    <row r="8010" customFormat="1" x14ac:dyDescent="0.3"/>
    <row r="8011" s="30" customFormat="1" x14ac:dyDescent="0.3"/>
    <row r="8012" s="31" customFormat="1" x14ac:dyDescent="0.3"/>
    <row r="8013" customFormat="1" x14ac:dyDescent="0.3"/>
    <row r="8014" s="30" customFormat="1" x14ac:dyDescent="0.3"/>
    <row r="8015" s="31" customFormat="1" x14ac:dyDescent="0.3"/>
    <row r="8016" customFormat="1" x14ac:dyDescent="0.3"/>
    <row r="8017" s="30" customFormat="1" x14ac:dyDescent="0.3"/>
    <row r="8018" s="31" customFormat="1" x14ac:dyDescent="0.3"/>
    <row r="8019" customFormat="1" x14ac:dyDescent="0.3"/>
    <row r="8020" s="30" customFormat="1" x14ac:dyDescent="0.3"/>
    <row r="8021" s="31" customFormat="1" x14ac:dyDescent="0.3"/>
    <row r="8022" customFormat="1" x14ac:dyDescent="0.3"/>
    <row r="8023" s="30" customFormat="1" x14ac:dyDescent="0.3"/>
    <row r="8024" s="31" customFormat="1" x14ac:dyDescent="0.3"/>
    <row r="8025" customFormat="1" x14ac:dyDescent="0.3"/>
    <row r="8026" s="30" customFormat="1" x14ac:dyDescent="0.3"/>
    <row r="8027" s="31" customFormat="1" x14ac:dyDescent="0.3"/>
    <row r="8028" customFormat="1" x14ac:dyDescent="0.3"/>
    <row r="8029" s="30" customFormat="1" x14ac:dyDescent="0.3"/>
    <row r="8030" s="31" customFormat="1" x14ac:dyDescent="0.3"/>
    <row r="8031" customFormat="1" x14ac:dyDescent="0.3"/>
    <row r="8032" s="34" customFormat="1" x14ac:dyDescent="0.3"/>
    <row r="8033" spans="1:1" customFormat="1" x14ac:dyDescent="0.3"/>
    <row r="8034" spans="1:1" s="34" customFormat="1" x14ac:dyDescent="0.3"/>
    <row r="8035" spans="1:1" s="34" customFormat="1" x14ac:dyDescent="0.3"/>
    <row r="8036" spans="1:1" customFormat="1" x14ac:dyDescent="0.3">
      <c r="A8036" s="32"/>
    </row>
    <row r="8037" spans="1:1" customFormat="1" x14ac:dyDescent="0.3"/>
    <row r="8038" spans="1:1" customFormat="1" x14ac:dyDescent="0.3">
      <c r="A8038" s="33"/>
    </row>
    <row r="8039" spans="1:1" customFormat="1" x14ac:dyDescent="0.3">
      <c r="A8039" s="29"/>
    </row>
    <row r="8040" spans="1:1" customFormat="1" x14ac:dyDescent="0.3"/>
    <row r="8041" spans="1:1" customFormat="1" x14ac:dyDescent="0.3"/>
    <row r="8042" spans="1:1" s="27" customFormat="1" x14ac:dyDescent="0.3">
      <c r="A8042"/>
    </row>
    <row r="8043" spans="1:1" s="27" customFormat="1" x14ac:dyDescent="0.3">
      <c r="A8043"/>
    </row>
    <row r="8044" spans="1:1" customFormat="1" x14ac:dyDescent="0.3"/>
    <row r="8045" spans="1:1" customFormat="1" x14ac:dyDescent="0.3"/>
    <row r="8046" spans="1:1" s="30" customFormat="1" x14ac:dyDescent="0.3"/>
    <row r="8047" spans="1:1" s="30" customFormat="1" x14ac:dyDescent="0.3"/>
    <row r="8048" spans="1:1" s="31" customFormat="1" x14ac:dyDescent="0.3"/>
    <row r="8049" customFormat="1" x14ac:dyDescent="0.3"/>
    <row r="8050" s="30" customFormat="1" x14ac:dyDescent="0.3"/>
    <row r="8051" s="31" customFormat="1" x14ac:dyDescent="0.3"/>
    <row r="8052" customFormat="1" x14ac:dyDescent="0.3"/>
    <row r="8053" s="30" customFormat="1" x14ac:dyDescent="0.3"/>
    <row r="8054" s="31" customFormat="1" x14ac:dyDescent="0.3"/>
    <row r="8055" customFormat="1" x14ac:dyDescent="0.3"/>
    <row r="8056" s="30" customFormat="1" x14ac:dyDescent="0.3"/>
    <row r="8057" s="31" customFormat="1" x14ac:dyDescent="0.3"/>
    <row r="8058" customFormat="1" x14ac:dyDescent="0.3"/>
    <row r="8059" s="30" customFormat="1" x14ac:dyDescent="0.3"/>
    <row r="8060" s="31" customFormat="1" x14ac:dyDescent="0.3"/>
    <row r="8061" customFormat="1" x14ac:dyDescent="0.3"/>
    <row r="8062" s="30" customFormat="1" x14ac:dyDescent="0.3"/>
    <row r="8063" s="31" customFormat="1" x14ac:dyDescent="0.3"/>
    <row r="8064" customFormat="1" x14ac:dyDescent="0.3"/>
    <row r="8065" spans="1:1" s="30" customFormat="1" x14ac:dyDescent="0.3"/>
    <row r="8066" spans="1:1" s="31" customFormat="1" x14ac:dyDescent="0.3"/>
    <row r="8067" spans="1:1" customFormat="1" x14ac:dyDescent="0.3"/>
    <row r="8068" spans="1:1" s="30" customFormat="1" x14ac:dyDescent="0.3"/>
    <row r="8069" spans="1:1" s="31" customFormat="1" x14ac:dyDescent="0.3"/>
    <row r="8070" spans="1:1" customFormat="1" x14ac:dyDescent="0.3"/>
    <row r="8071" spans="1:1" s="30" customFormat="1" x14ac:dyDescent="0.3"/>
    <row r="8072" spans="1:1" s="31" customFormat="1" x14ac:dyDescent="0.3"/>
    <row r="8073" spans="1:1" customFormat="1" x14ac:dyDescent="0.3"/>
    <row r="8074" spans="1:1" s="30" customFormat="1" x14ac:dyDescent="0.3"/>
    <row r="8075" spans="1:1" s="31" customFormat="1" x14ac:dyDescent="0.3"/>
    <row r="8076" spans="1:1" customFormat="1" x14ac:dyDescent="0.3"/>
    <row r="8077" spans="1:1" s="30" customFormat="1" x14ac:dyDescent="0.3"/>
    <row r="8078" spans="1:1" s="31" customFormat="1" x14ac:dyDescent="0.3"/>
    <row r="8079" spans="1:1" customFormat="1" x14ac:dyDescent="0.3"/>
    <row r="8080" spans="1:1" customFormat="1" x14ac:dyDescent="0.3">
      <c r="A8080" s="32"/>
    </row>
    <row r="8081" spans="1:1" customFormat="1" x14ac:dyDescent="0.3"/>
    <row r="8082" spans="1:1" customFormat="1" x14ac:dyDescent="0.3">
      <c r="A8082" s="33"/>
    </row>
    <row r="8083" spans="1:1" customFormat="1" x14ac:dyDescent="0.3">
      <c r="A8083" s="29"/>
    </row>
    <row r="8084" spans="1:1" customFormat="1" x14ac:dyDescent="0.3"/>
    <row r="8085" spans="1:1" customFormat="1" x14ac:dyDescent="0.3"/>
    <row r="8086" spans="1:1" s="27" customFormat="1" x14ac:dyDescent="0.3">
      <c r="A8086"/>
    </row>
    <row r="8087" spans="1:1" s="27" customFormat="1" x14ac:dyDescent="0.3">
      <c r="A8087"/>
    </row>
    <row r="8088" spans="1:1" customFormat="1" x14ac:dyDescent="0.3"/>
    <row r="8089" spans="1:1" customFormat="1" x14ac:dyDescent="0.3"/>
    <row r="8090" spans="1:1" s="30" customFormat="1" x14ac:dyDescent="0.3"/>
    <row r="8091" spans="1:1" s="30" customFormat="1" x14ac:dyDescent="0.3"/>
    <row r="8092" spans="1:1" s="31" customFormat="1" x14ac:dyDescent="0.3"/>
    <row r="8093" spans="1:1" customFormat="1" x14ac:dyDescent="0.3"/>
    <row r="8094" spans="1:1" s="30" customFormat="1" x14ac:dyDescent="0.3"/>
    <row r="8095" spans="1:1" s="31" customFormat="1" x14ac:dyDescent="0.3"/>
    <row r="8096" spans="1:1" customFormat="1" x14ac:dyDescent="0.3"/>
    <row r="8097" s="30" customFormat="1" x14ac:dyDescent="0.3"/>
    <row r="8098" s="31" customFormat="1" x14ac:dyDescent="0.3"/>
    <row r="8099" customFormat="1" x14ac:dyDescent="0.3"/>
    <row r="8100" s="30" customFormat="1" x14ac:dyDescent="0.3"/>
    <row r="8101" s="31" customFormat="1" x14ac:dyDescent="0.3"/>
    <row r="8102" customFormat="1" x14ac:dyDescent="0.3"/>
    <row r="8103" s="30" customFormat="1" x14ac:dyDescent="0.3"/>
    <row r="8104" s="31" customFormat="1" x14ac:dyDescent="0.3"/>
    <row r="8105" customFormat="1" x14ac:dyDescent="0.3"/>
    <row r="8106" s="30" customFormat="1" x14ac:dyDescent="0.3"/>
    <row r="8107" s="31" customFormat="1" x14ac:dyDescent="0.3"/>
    <row r="8108" customFormat="1" x14ac:dyDescent="0.3"/>
    <row r="8109" s="30" customFormat="1" x14ac:dyDescent="0.3"/>
    <row r="8110" s="31" customFormat="1" x14ac:dyDescent="0.3"/>
    <row r="8111" customFormat="1" x14ac:dyDescent="0.3"/>
    <row r="8112" s="30" customFormat="1" x14ac:dyDescent="0.3"/>
    <row r="8113" spans="1:1" s="31" customFormat="1" x14ac:dyDescent="0.3"/>
    <row r="8114" spans="1:1" customFormat="1" x14ac:dyDescent="0.3"/>
    <row r="8115" spans="1:1" s="30" customFormat="1" x14ac:dyDescent="0.3"/>
    <row r="8116" spans="1:1" s="31" customFormat="1" x14ac:dyDescent="0.3"/>
    <row r="8117" spans="1:1" customFormat="1" x14ac:dyDescent="0.3"/>
    <row r="8118" spans="1:1" s="30" customFormat="1" x14ac:dyDescent="0.3"/>
    <row r="8119" spans="1:1" s="31" customFormat="1" x14ac:dyDescent="0.3"/>
    <row r="8120" spans="1:1" customFormat="1" x14ac:dyDescent="0.3"/>
    <row r="8121" spans="1:1" s="30" customFormat="1" x14ac:dyDescent="0.3"/>
    <row r="8122" spans="1:1" s="31" customFormat="1" x14ac:dyDescent="0.3"/>
    <row r="8123" spans="1:1" customFormat="1" x14ac:dyDescent="0.3"/>
    <row r="8124" spans="1:1" s="34" customFormat="1" x14ac:dyDescent="0.3"/>
    <row r="8125" spans="1:1" customFormat="1" x14ac:dyDescent="0.3"/>
    <row r="8126" spans="1:1" s="34" customFormat="1" x14ac:dyDescent="0.3"/>
    <row r="8127" spans="1:1" s="34" customFormat="1" x14ac:dyDescent="0.3"/>
    <row r="8128" spans="1:1" customFormat="1" x14ac:dyDescent="0.3">
      <c r="A8128" s="32"/>
    </row>
    <row r="8129" spans="1:1" customFormat="1" x14ac:dyDescent="0.3"/>
    <row r="8130" spans="1:1" customFormat="1" x14ac:dyDescent="0.3">
      <c r="A8130" s="33"/>
    </row>
    <row r="8131" spans="1:1" customFormat="1" x14ac:dyDescent="0.3">
      <c r="A8131" s="29"/>
    </row>
    <row r="8132" spans="1:1" customFormat="1" x14ac:dyDescent="0.3"/>
    <row r="8133" spans="1:1" customFormat="1" x14ac:dyDescent="0.3"/>
    <row r="8134" spans="1:1" s="27" customFormat="1" x14ac:dyDescent="0.3">
      <c r="A8134"/>
    </row>
    <row r="8135" spans="1:1" s="27" customFormat="1" x14ac:dyDescent="0.3">
      <c r="A8135"/>
    </row>
    <row r="8136" spans="1:1" customFormat="1" x14ac:dyDescent="0.3"/>
    <row r="8137" spans="1:1" customFormat="1" x14ac:dyDescent="0.3"/>
    <row r="8138" spans="1:1" s="30" customFormat="1" x14ac:dyDescent="0.3"/>
    <row r="8139" spans="1:1" s="30" customFormat="1" x14ac:dyDescent="0.3"/>
    <row r="8140" spans="1:1" s="31" customFormat="1" x14ac:dyDescent="0.3"/>
    <row r="8141" spans="1:1" customFormat="1" x14ac:dyDescent="0.3"/>
    <row r="8142" spans="1:1" s="30" customFormat="1" x14ac:dyDescent="0.3"/>
    <row r="8143" spans="1:1" s="31" customFormat="1" x14ac:dyDescent="0.3"/>
    <row r="8144" spans="1:1" customFormat="1" x14ac:dyDescent="0.3"/>
    <row r="8145" spans="1:1" s="30" customFormat="1" x14ac:dyDescent="0.3"/>
    <row r="8146" spans="1:1" s="31" customFormat="1" x14ac:dyDescent="0.3"/>
    <row r="8147" spans="1:1" customFormat="1" x14ac:dyDescent="0.3"/>
    <row r="8148" spans="1:1" customFormat="1" x14ac:dyDescent="0.3">
      <c r="A8148" s="32"/>
    </row>
    <row r="8149" spans="1:1" customFormat="1" x14ac:dyDescent="0.3"/>
    <row r="8150" spans="1:1" customFormat="1" x14ac:dyDescent="0.3">
      <c r="A8150" s="33"/>
    </row>
    <row r="8151" spans="1:1" customFormat="1" x14ac:dyDescent="0.3">
      <c r="A8151" s="29"/>
    </row>
    <row r="8152" spans="1:1" customFormat="1" x14ac:dyDescent="0.3"/>
    <row r="8153" spans="1:1" customFormat="1" x14ac:dyDescent="0.3"/>
    <row r="8154" spans="1:1" s="27" customFormat="1" x14ac:dyDescent="0.3">
      <c r="A8154"/>
    </row>
    <row r="8155" spans="1:1" s="27" customFormat="1" x14ac:dyDescent="0.3">
      <c r="A8155"/>
    </row>
    <row r="8156" spans="1:1" customFormat="1" x14ac:dyDescent="0.3"/>
    <row r="8157" spans="1:1" customFormat="1" x14ac:dyDescent="0.3"/>
    <row r="8158" spans="1:1" s="30" customFormat="1" x14ac:dyDescent="0.3"/>
    <row r="8159" spans="1:1" s="30" customFormat="1" x14ac:dyDescent="0.3"/>
    <row r="8160" spans="1:1" s="31" customFormat="1" x14ac:dyDescent="0.3"/>
    <row r="8161" customFormat="1" x14ac:dyDescent="0.3"/>
    <row r="8162" s="30" customFormat="1" x14ac:dyDescent="0.3"/>
    <row r="8163" s="31" customFormat="1" x14ac:dyDescent="0.3"/>
    <row r="8164" customFormat="1" x14ac:dyDescent="0.3"/>
    <row r="8165" s="30" customFormat="1" x14ac:dyDescent="0.3"/>
    <row r="8166" s="31" customFormat="1" x14ac:dyDescent="0.3"/>
    <row r="8167" customFormat="1" x14ac:dyDescent="0.3"/>
    <row r="8168" s="30" customFormat="1" x14ac:dyDescent="0.3"/>
    <row r="8169" s="31" customFormat="1" x14ac:dyDescent="0.3"/>
    <row r="8170" customFormat="1" x14ac:dyDescent="0.3"/>
    <row r="8171" s="30" customFormat="1" x14ac:dyDescent="0.3"/>
    <row r="8172" s="31" customFormat="1" x14ac:dyDescent="0.3"/>
    <row r="8173" customFormat="1" x14ac:dyDescent="0.3"/>
    <row r="8174" s="30" customFormat="1" x14ac:dyDescent="0.3"/>
    <row r="8175" s="31" customFormat="1" x14ac:dyDescent="0.3"/>
    <row r="8176" customFormat="1" x14ac:dyDescent="0.3"/>
    <row r="8177" s="30" customFormat="1" x14ac:dyDescent="0.3"/>
    <row r="8178" s="31" customFormat="1" x14ac:dyDescent="0.3"/>
    <row r="8179" customFormat="1" x14ac:dyDescent="0.3"/>
    <row r="8180" s="30" customFormat="1" x14ac:dyDescent="0.3"/>
    <row r="8181" s="31" customFormat="1" x14ac:dyDescent="0.3"/>
    <row r="8182" customFormat="1" x14ac:dyDescent="0.3"/>
    <row r="8183" s="30" customFormat="1" x14ac:dyDescent="0.3"/>
    <row r="8184" s="31" customFormat="1" x14ac:dyDescent="0.3"/>
    <row r="8185" customFormat="1" x14ac:dyDescent="0.3"/>
    <row r="8186" s="30" customFormat="1" x14ac:dyDescent="0.3"/>
    <row r="8187" s="31" customFormat="1" x14ac:dyDescent="0.3"/>
    <row r="8188" customFormat="1" x14ac:dyDescent="0.3"/>
    <row r="8189" s="30" customFormat="1" x14ac:dyDescent="0.3"/>
    <row r="8190" s="31" customFormat="1" x14ac:dyDescent="0.3"/>
    <row r="8191" customFormat="1" x14ac:dyDescent="0.3"/>
    <row r="8192" s="34" customFormat="1" x14ac:dyDescent="0.3"/>
    <row r="8193" spans="1:1" customFormat="1" x14ac:dyDescent="0.3"/>
    <row r="8194" spans="1:1" s="34" customFormat="1" x14ac:dyDescent="0.3"/>
    <row r="8195" spans="1:1" s="34" customFormat="1" x14ac:dyDescent="0.3"/>
    <row r="8196" spans="1:1" customFormat="1" x14ac:dyDescent="0.3">
      <c r="A8196" s="32"/>
    </row>
    <row r="8197" spans="1:1" customFormat="1" x14ac:dyDescent="0.3"/>
    <row r="8198" spans="1:1" customFormat="1" x14ac:dyDescent="0.3">
      <c r="A8198" s="33"/>
    </row>
    <row r="8199" spans="1:1" customFormat="1" x14ac:dyDescent="0.3">
      <c r="A8199" s="29"/>
    </row>
    <row r="8200" spans="1:1" customFormat="1" x14ac:dyDescent="0.3"/>
    <row r="8201" spans="1:1" customFormat="1" x14ac:dyDescent="0.3"/>
    <row r="8202" spans="1:1" s="27" customFormat="1" x14ac:dyDescent="0.3">
      <c r="A8202"/>
    </row>
    <row r="8203" spans="1:1" s="27" customFormat="1" x14ac:dyDescent="0.3">
      <c r="A8203"/>
    </row>
    <row r="8204" spans="1:1" customFormat="1" x14ac:dyDescent="0.3"/>
    <row r="8205" spans="1:1" customFormat="1" x14ac:dyDescent="0.3"/>
    <row r="8206" spans="1:1" s="30" customFormat="1" x14ac:dyDescent="0.3"/>
    <row r="8207" spans="1:1" s="30" customFormat="1" x14ac:dyDescent="0.3"/>
    <row r="8208" spans="1:1" s="31" customFormat="1" x14ac:dyDescent="0.3"/>
    <row r="8209" spans="1:1" customFormat="1" x14ac:dyDescent="0.3"/>
    <row r="8210" spans="1:1" s="30" customFormat="1" x14ac:dyDescent="0.3"/>
    <row r="8211" spans="1:1" s="31" customFormat="1" x14ac:dyDescent="0.3"/>
    <row r="8212" spans="1:1" customFormat="1" x14ac:dyDescent="0.3"/>
    <row r="8213" spans="1:1" s="30" customFormat="1" x14ac:dyDescent="0.3"/>
    <row r="8214" spans="1:1" s="31" customFormat="1" x14ac:dyDescent="0.3"/>
    <row r="8215" spans="1:1" customFormat="1" x14ac:dyDescent="0.3"/>
    <row r="8216" spans="1:1" s="30" customFormat="1" x14ac:dyDescent="0.3"/>
    <row r="8217" spans="1:1" s="31" customFormat="1" x14ac:dyDescent="0.3"/>
    <row r="8218" spans="1:1" customFormat="1" x14ac:dyDescent="0.3"/>
    <row r="8219" spans="1:1" customFormat="1" x14ac:dyDescent="0.3">
      <c r="A8219" s="32"/>
    </row>
    <row r="8220" spans="1:1" customFormat="1" x14ac:dyDescent="0.3"/>
    <row r="8221" spans="1:1" customFormat="1" x14ac:dyDescent="0.3">
      <c r="A8221" s="33"/>
    </row>
    <row r="8222" spans="1:1" customFormat="1" x14ac:dyDescent="0.3">
      <c r="A8222" s="29"/>
    </row>
    <row r="8223" spans="1:1" customFormat="1" x14ac:dyDescent="0.3"/>
    <row r="8224" spans="1:1" customFormat="1" x14ac:dyDescent="0.3"/>
    <row r="8225" spans="1:1" s="27" customFormat="1" x14ac:dyDescent="0.3">
      <c r="A8225"/>
    </row>
    <row r="8226" spans="1:1" s="27" customFormat="1" x14ac:dyDescent="0.3">
      <c r="A8226"/>
    </row>
    <row r="8227" spans="1:1" customFormat="1" x14ac:dyDescent="0.3"/>
    <row r="8228" spans="1:1" customFormat="1" x14ac:dyDescent="0.3"/>
    <row r="8229" spans="1:1" s="30" customFormat="1" x14ac:dyDescent="0.3"/>
    <row r="8230" spans="1:1" s="30" customFormat="1" x14ac:dyDescent="0.3"/>
    <row r="8231" spans="1:1" s="31" customFormat="1" x14ac:dyDescent="0.3"/>
    <row r="8232" spans="1:1" customFormat="1" x14ac:dyDescent="0.3"/>
    <row r="8233" spans="1:1" s="30" customFormat="1" x14ac:dyDescent="0.3"/>
    <row r="8234" spans="1:1" s="31" customFormat="1" x14ac:dyDescent="0.3"/>
    <row r="8235" spans="1:1" customFormat="1" x14ac:dyDescent="0.3"/>
    <row r="8236" spans="1:1" s="30" customFormat="1" x14ac:dyDescent="0.3"/>
    <row r="8237" spans="1:1" s="31" customFormat="1" x14ac:dyDescent="0.3"/>
    <row r="8238" spans="1:1" customFormat="1" x14ac:dyDescent="0.3"/>
    <row r="8239" spans="1:1" s="30" customFormat="1" x14ac:dyDescent="0.3"/>
    <row r="8240" spans="1:1" s="31" customFormat="1" x14ac:dyDescent="0.3"/>
    <row r="8241" spans="1:1" customFormat="1" x14ac:dyDescent="0.3"/>
    <row r="8242" spans="1:1" customFormat="1" x14ac:dyDescent="0.3">
      <c r="A8242" s="32"/>
    </row>
    <row r="8243" spans="1:1" customFormat="1" x14ac:dyDescent="0.3"/>
    <row r="8244" spans="1:1" customFormat="1" x14ac:dyDescent="0.3">
      <c r="A8244" s="33"/>
    </row>
    <row r="8245" spans="1:1" customFormat="1" x14ac:dyDescent="0.3">
      <c r="A8245" s="29"/>
    </row>
    <row r="8246" spans="1:1" customFormat="1" x14ac:dyDescent="0.3"/>
    <row r="8247" spans="1:1" customFormat="1" x14ac:dyDescent="0.3"/>
    <row r="8248" spans="1:1" s="27" customFormat="1" x14ac:dyDescent="0.3">
      <c r="A8248"/>
    </row>
    <row r="8249" spans="1:1" s="27" customFormat="1" x14ac:dyDescent="0.3">
      <c r="A8249"/>
    </row>
    <row r="8250" spans="1:1" customFormat="1" x14ac:dyDescent="0.3"/>
    <row r="8251" spans="1:1" customFormat="1" x14ac:dyDescent="0.3"/>
    <row r="8252" spans="1:1" s="30" customFormat="1" x14ac:dyDescent="0.3"/>
    <row r="8253" spans="1:1" s="30" customFormat="1" x14ac:dyDescent="0.3"/>
    <row r="8254" spans="1:1" s="31" customFormat="1" x14ac:dyDescent="0.3"/>
    <row r="8255" spans="1:1" customFormat="1" x14ac:dyDescent="0.3"/>
    <row r="8256" spans="1:1" s="30" customFormat="1" x14ac:dyDescent="0.3"/>
    <row r="8257" s="31" customFormat="1" x14ac:dyDescent="0.3"/>
    <row r="8258" customFormat="1" x14ac:dyDescent="0.3"/>
    <row r="8259" s="30" customFormat="1" x14ac:dyDescent="0.3"/>
    <row r="8260" s="31" customFormat="1" x14ac:dyDescent="0.3"/>
    <row r="8261" customFormat="1" x14ac:dyDescent="0.3"/>
    <row r="8262" s="30" customFormat="1" x14ac:dyDescent="0.3"/>
    <row r="8263" s="31" customFormat="1" x14ac:dyDescent="0.3"/>
    <row r="8264" customFormat="1" x14ac:dyDescent="0.3"/>
    <row r="8265" s="30" customFormat="1" x14ac:dyDescent="0.3"/>
    <row r="8266" s="31" customFormat="1" x14ac:dyDescent="0.3"/>
    <row r="8267" customFormat="1" x14ac:dyDescent="0.3"/>
    <row r="8268" s="30" customFormat="1" x14ac:dyDescent="0.3"/>
    <row r="8269" s="31" customFormat="1" x14ac:dyDescent="0.3"/>
    <row r="8270" customFormat="1" x14ac:dyDescent="0.3"/>
    <row r="8271" s="30" customFormat="1" x14ac:dyDescent="0.3"/>
    <row r="8272" s="31" customFormat="1" x14ac:dyDescent="0.3"/>
    <row r="8273" customFormat="1" x14ac:dyDescent="0.3"/>
    <row r="8274" s="30" customFormat="1" x14ac:dyDescent="0.3"/>
    <row r="8275" s="31" customFormat="1" x14ac:dyDescent="0.3"/>
    <row r="8276" customFormat="1" x14ac:dyDescent="0.3"/>
    <row r="8277" s="30" customFormat="1" x14ac:dyDescent="0.3"/>
    <row r="8278" s="31" customFormat="1" x14ac:dyDescent="0.3"/>
    <row r="8279" customFormat="1" x14ac:dyDescent="0.3"/>
    <row r="8280" s="30" customFormat="1" x14ac:dyDescent="0.3"/>
    <row r="8281" s="31" customFormat="1" x14ac:dyDescent="0.3"/>
    <row r="8282" customFormat="1" x14ac:dyDescent="0.3"/>
    <row r="8283" s="30" customFormat="1" x14ac:dyDescent="0.3"/>
    <row r="8284" s="31" customFormat="1" x14ac:dyDescent="0.3"/>
    <row r="8285" customFormat="1" x14ac:dyDescent="0.3"/>
    <row r="8286" s="30" customFormat="1" x14ac:dyDescent="0.3"/>
    <row r="8287" s="31" customFormat="1" x14ac:dyDescent="0.3"/>
    <row r="8288" customFormat="1" x14ac:dyDescent="0.3"/>
    <row r="8289" spans="1:1" s="30" customFormat="1" x14ac:dyDescent="0.3"/>
    <row r="8290" spans="1:1" s="31" customFormat="1" x14ac:dyDescent="0.3"/>
    <row r="8291" spans="1:1" customFormat="1" x14ac:dyDescent="0.3"/>
    <row r="8292" spans="1:1" s="30" customFormat="1" x14ac:dyDescent="0.3"/>
    <row r="8293" spans="1:1" s="31" customFormat="1" x14ac:dyDescent="0.3"/>
    <row r="8294" spans="1:1" customFormat="1" x14ac:dyDescent="0.3"/>
    <row r="8295" spans="1:1" s="30" customFormat="1" x14ac:dyDescent="0.3"/>
    <row r="8296" spans="1:1" s="31" customFormat="1" x14ac:dyDescent="0.3"/>
    <row r="8297" spans="1:1" customFormat="1" x14ac:dyDescent="0.3"/>
    <row r="8298" spans="1:1" customFormat="1" x14ac:dyDescent="0.3">
      <c r="A8298" s="32"/>
    </row>
    <row r="8299" spans="1:1" customFormat="1" x14ac:dyDescent="0.3"/>
    <row r="8300" spans="1:1" customFormat="1" x14ac:dyDescent="0.3">
      <c r="A8300" s="33"/>
    </row>
    <row r="8301" spans="1:1" customFormat="1" x14ac:dyDescent="0.3">
      <c r="A8301" s="29"/>
    </row>
    <row r="8302" spans="1:1" customFormat="1" x14ac:dyDescent="0.3"/>
    <row r="8303" spans="1:1" customFormat="1" x14ac:dyDescent="0.3"/>
    <row r="8304" spans="1:1" s="27" customFormat="1" x14ac:dyDescent="0.3">
      <c r="A8304"/>
    </row>
    <row r="8305" spans="1:1" s="27" customFormat="1" x14ac:dyDescent="0.3">
      <c r="A8305"/>
    </row>
    <row r="8306" spans="1:1" customFormat="1" x14ac:dyDescent="0.3"/>
    <row r="8307" spans="1:1" customFormat="1" x14ac:dyDescent="0.3"/>
    <row r="8308" spans="1:1" s="30" customFormat="1" x14ac:dyDescent="0.3"/>
    <row r="8309" spans="1:1" s="30" customFormat="1" x14ac:dyDescent="0.3"/>
    <row r="8310" spans="1:1" s="31" customFormat="1" x14ac:dyDescent="0.3"/>
    <row r="8311" spans="1:1" customFormat="1" x14ac:dyDescent="0.3"/>
    <row r="8312" spans="1:1" s="30" customFormat="1" x14ac:dyDescent="0.3"/>
    <row r="8313" spans="1:1" s="31" customFormat="1" x14ac:dyDescent="0.3"/>
    <row r="8314" spans="1:1" customFormat="1" x14ac:dyDescent="0.3"/>
    <row r="8315" spans="1:1" s="30" customFormat="1" x14ac:dyDescent="0.3"/>
    <row r="8316" spans="1:1" s="31" customFormat="1" x14ac:dyDescent="0.3"/>
    <row r="8317" spans="1:1" customFormat="1" x14ac:dyDescent="0.3"/>
    <row r="8318" spans="1:1" s="30" customFormat="1" x14ac:dyDescent="0.3"/>
    <row r="8319" spans="1:1" s="31" customFormat="1" x14ac:dyDescent="0.3"/>
    <row r="8320" spans="1:1" customFormat="1" x14ac:dyDescent="0.3"/>
    <row r="8321" spans="1:1" s="30" customFormat="1" x14ac:dyDescent="0.3"/>
    <row r="8322" spans="1:1" s="31" customFormat="1" x14ac:dyDescent="0.3"/>
    <row r="8323" spans="1:1" customFormat="1" x14ac:dyDescent="0.3"/>
    <row r="8324" spans="1:1" customFormat="1" x14ac:dyDescent="0.3">
      <c r="A8324" s="32"/>
    </row>
    <row r="8325" spans="1:1" customFormat="1" x14ac:dyDescent="0.3"/>
    <row r="8326" spans="1:1" customFormat="1" x14ac:dyDescent="0.3">
      <c r="A8326" s="33"/>
    </row>
    <row r="8327" spans="1:1" customFormat="1" x14ac:dyDescent="0.3">
      <c r="A8327" s="29"/>
    </row>
    <row r="8328" spans="1:1" customFormat="1" x14ac:dyDescent="0.3"/>
    <row r="8329" spans="1:1" customFormat="1" x14ac:dyDescent="0.3"/>
    <row r="8330" spans="1:1" s="27" customFormat="1" x14ac:dyDescent="0.3">
      <c r="A8330"/>
    </row>
    <row r="8331" spans="1:1" s="27" customFormat="1" x14ac:dyDescent="0.3">
      <c r="A8331"/>
    </row>
    <row r="8332" spans="1:1" customFormat="1" x14ac:dyDescent="0.3"/>
    <row r="8333" spans="1:1" customFormat="1" x14ac:dyDescent="0.3"/>
    <row r="8334" spans="1:1" s="30" customFormat="1" x14ac:dyDescent="0.3"/>
    <row r="8335" spans="1:1" s="30" customFormat="1" x14ac:dyDescent="0.3"/>
    <row r="8336" spans="1:1" s="31" customFormat="1" x14ac:dyDescent="0.3"/>
    <row r="8337" spans="1:1" customFormat="1" x14ac:dyDescent="0.3"/>
    <row r="8338" spans="1:1" s="30" customFormat="1" x14ac:dyDescent="0.3"/>
    <row r="8339" spans="1:1" s="31" customFormat="1" x14ac:dyDescent="0.3"/>
    <row r="8340" spans="1:1" customFormat="1" x14ac:dyDescent="0.3"/>
    <row r="8341" spans="1:1" s="30" customFormat="1" x14ac:dyDescent="0.3"/>
    <row r="8342" spans="1:1" s="31" customFormat="1" x14ac:dyDescent="0.3"/>
    <row r="8343" spans="1:1" customFormat="1" x14ac:dyDescent="0.3"/>
    <row r="8344" spans="1:1" customFormat="1" x14ac:dyDescent="0.3">
      <c r="A8344" s="32"/>
    </row>
    <row r="8345" spans="1:1" customFormat="1" x14ac:dyDescent="0.3"/>
    <row r="8346" spans="1:1" customFormat="1" x14ac:dyDescent="0.3">
      <c r="A8346" s="33"/>
    </row>
    <row r="8347" spans="1:1" customFormat="1" x14ac:dyDescent="0.3">
      <c r="A8347" s="29"/>
    </row>
    <row r="8348" spans="1:1" customFormat="1" x14ac:dyDescent="0.3"/>
    <row r="8349" spans="1:1" customFormat="1" x14ac:dyDescent="0.3"/>
    <row r="8350" spans="1:1" s="27" customFormat="1" x14ac:dyDescent="0.3">
      <c r="A8350"/>
    </row>
    <row r="8351" spans="1:1" s="27" customFormat="1" x14ac:dyDescent="0.3">
      <c r="A8351"/>
    </row>
    <row r="8352" spans="1:1" customFormat="1" x14ac:dyDescent="0.3"/>
    <row r="8353" customFormat="1" x14ac:dyDescent="0.3"/>
    <row r="8354" s="30" customFormat="1" x14ac:dyDescent="0.3"/>
    <row r="8355" s="30" customFormat="1" x14ac:dyDescent="0.3"/>
    <row r="8356" s="31" customFormat="1" x14ac:dyDescent="0.3"/>
    <row r="8357" customFormat="1" x14ac:dyDescent="0.3"/>
    <row r="8358" s="30" customFormat="1" x14ac:dyDescent="0.3"/>
    <row r="8359" s="31" customFormat="1" x14ac:dyDescent="0.3"/>
    <row r="8360" customFormat="1" x14ac:dyDescent="0.3"/>
    <row r="8361" s="30" customFormat="1" x14ac:dyDescent="0.3"/>
    <row r="8362" s="31" customFormat="1" x14ac:dyDescent="0.3"/>
    <row r="8363" customFormat="1" x14ac:dyDescent="0.3"/>
    <row r="8364" s="30" customFormat="1" x14ac:dyDescent="0.3"/>
    <row r="8365" s="31" customFormat="1" x14ac:dyDescent="0.3"/>
    <row r="8366" customFormat="1" x14ac:dyDescent="0.3"/>
    <row r="8367" s="30" customFormat="1" x14ac:dyDescent="0.3"/>
    <row r="8368" s="31" customFormat="1" x14ac:dyDescent="0.3"/>
    <row r="8369" customFormat="1" x14ac:dyDescent="0.3"/>
    <row r="8370" s="30" customFormat="1" x14ac:dyDescent="0.3"/>
    <row r="8371" s="31" customFormat="1" x14ac:dyDescent="0.3"/>
    <row r="8372" customFormat="1" x14ac:dyDescent="0.3"/>
    <row r="8373" s="30" customFormat="1" x14ac:dyDescent="0.3"/>
    <row r="8374" s="31" customFormat="1" x14ac:dyDescent="0.3"/>
    <row r="8375" customFormat="1" x14ac:dyDescent="0.3"/>
    <row r="8376" s="30" customFormat="1" x14ac:dyDescent="0.3"/>
    <row r="8377" s="31" customFormat="1" x14ac:dyDescent="0.3"/>
    <row r="8378" customFormat="1" x14ac:dyDescent="0.3"/>
    <row r="8379" s="30" customFormat="1" x14ac:dyDescent="0.3"/>
    <row r="8380" s="31" customFormat="1" x14ac:dyDescent="0.3"/>
    <row r="8381" customFormat="1" x14ac:dyDescent="0.3"/>
    <row r="8382" s="30" customFormat="1" x14ac:dyDescent="0.3"/>
    <row r="8383" s="31" customFormat="1" x14ac:dyDescent="0.3"/>
    <row r="8384" customFormat="1" x14ac:dyDescent="0.3"/>
    <row r="8385" spans="1:1" s="30" customFormat="1" x14ac:dyDescent="0.3"/>
    <row r="8386" spans="1:1" s="31" customFormat="1" x14ac:dyDescent="0.3"/>
    <row r="8387" spans="1:1" customFormat="1" x14ac:dyDescent="0.3"/>
    <row r="8388" spans="1:1" s="30" customFormat="1" x14ac:dyDescent="0.3"/>
    <row r="8389" spans="1:1" s="31" customFormat="1" x14ac:dyDescent="0.3"/>
    <row r="8390" spans="1:1" customFormat="1" x14ac:dyDescent="0.3"/>
    <row r="8391" spans="1:1" s="30" customFormat="1" x14ac:dyDescent="0.3"/>
    <row r="8392" spans="1:1" s="31" customFormat="1" x14ac:dyDescent="0.3"/>
    <row r="8393" spans="1:1" customFormat="1" x14ac:dyDescent="0.3"/>
    <row r="8394" spans="1:1" customFormat="1" x14ac:dyDescent="0.3">
      <c r="A8394" s="32"/>
    </row>
    <row r="8395" spans="1:1" customFormat="1" x14ac:dyDescent="0.3"/>
    <row r="8396" spans="1:1" customFormat="1" x14ac:dyDescent="0.3">
      <c r="A8396" s="33"/>
    </row>
    <row r="8397" spans="1:1" customFormat="1" x14ac:dyDescent="0.3">
      <c r="A8397" s="29"/>
    </row>
    <row r="8398" spans="1:1" customFormat="1" x14ac:dyDescent="0.3"/>
    <row r="8399" spans="1:1" customFormat="1" x14ac:dyDescent="0.3"/>
    <row r="8400" spans="1:1" s="27" customFormat="1" x14ac:dyDescent="0.3">
      <c r="A8400"/>
    </row>
    <row r="8401" spans="1:1" s="27" customFormat="1" x14ac:dyDescent="0.3">
      <c r="A8401"/>
    </row>
    <row r="8402" spans="1:1" customFormat="1" x14ac:dyDescent="0.3"/>
    <row r="8403" spans="1:1" customFormat="1" x14ac:dyDescent="0.3"/>
    <row r="8404" spans="1:1" s="30" customFormat="1" x14ac:dyDescent="0.3"/>
    <row r="8405" spans="1:1" s="30" customFormat="1" x14ac:dyDescent="0.3"/>
    <row r="8406" spans="1:1" s="31" customFormat="1" x14ac:dyDescent="0.3"/>
    <row r="8407" spans="1:1" customFormat="1" x14ac:dyDescent="0.3"/>
    <row r="8408" spans="1:1" s="30" customFormat="1" x14ac:dyDescent="0.3"/>
    <row r="8409" spans="1:1" s="31" customFormat="1" x14ac:dyDescent="0.3"/>
    <row r="8410" spans="1:1" customFormat="1" x14ac:dyDescent="0.3"/>
    <row r="8411" spans="1:1" s="30" customFormat="1" x14ac:dyDescent="0.3"/>
    <row r="8412" spans="1:1" s="31" customFormat="1" x14ac:dyDescent="0.3"/>
    <row r="8413" spans="1:1" customFormat="1" x14ac:dyDescent="0.3"/>
    <row r="8414" spans="1:1" s="30" customFormat="1" x14ac:dyDescent="0.3"/>
    <row r="8415" spans="1:1" s="31" customFormat="1" x14ac:dyDescent="0.3"/>
    <row r="8416" spans="1:1" customFormat="1" x14ac:dyDescent="0.3"/>
    <row r="8417" s="30" customFormat="1" x14ac:dyDescent="0.3"/>
    <row r="8418" s="31" customFormat="1" x14ac:dyDescent="0.3"/>
    <row r="8419" customFormat="1" x14ac:dyDescent="0.3"/>
    <row r="8420" s="30" customFormat="1" x14ac:dyDescent="0.3"/>
    <row r="8421" s="31" customFormat="1" x14ac:dyDescent="0.3"/>
    <row r="8422" customFormat="1" x14ac:dyDescent="0.3"/>
    <row r="8423" s="30" customFormat="1" x14ac:dyDescent="0.3"/>
    <row r="8424" s="31" customFormat="1" x14ac:dyDescent="0.3"/>
    <row r="8425" customFormat="1" x14ac:dyDescent="0.3"/>
    <row r="8426" s="30" customFormat="1" x14ac:dyDescent="0.3"/>
    <row r="8427" s="31" customFormat="1" x14ac:dyDescent="0.3"/>
    <row r="8428" customFormat="1" x14ac:dyDescent="0.3"/>
    <row r="8429" s="30" customFormat="1" x14ac:dyDescent="0.3"/>
    <row r="8430" s="31" customFormat="1" x14ac:dyDescent="0.3"/>
    <row r="8431" customFormat="1" x14ac:dyDescent="0.3"/>
    <row r="8432" s="30" customFormat="1" x14ac:dyDescent="0.3"/>
    <row r="8433" s="31" customFormat="1" x14ac:dyDescent="0.3"/>
    <row r="8434" customFormat="1" x14ac:dyDescent="0.3"/>
    <row r="8435" s="30" customFormat="1" x14ac:dyDescent="0.3"/>
    <row r="8436" s="31" customFormat="1" x14ac:dyDescent="0.3"/>
    <row r="8437" customFormat="1" x14ac:dyDescent="0.3"/>
    <row r="8438" s="30" customFormat="1" x14ac:dyDescent="0.3"/>
    <row r="8439" s="31" customFormat="1" x14ac:dyDescent="0.3"/>
    <row r="8440" customFormat="1" x14ac:dyDescent="0.3"/>
    <row r="8441" s="30" customFormat="1" x14ac:dyDescent="0.3"/>
    <row r="8442" s="31" customFormat="1" x14ac:dyDescent="0.3"/>
    <row r="8443" customFormat="1" x14ac:dyDescent="0.3"/>
    <row r="8444" s="30" customFormat="1" x14ac:dyDescent="0.3"/>
    <row r="8445" s="31" customFormat="1" x14ac:dyDescent="0.3"/>
    <row r="8446" customFormat="1" x14ac:dyDescent="0.3"/>
    <row r="8447" s="30" customFormat="1" x14ac:dyDescent="0.3"/>
    <row r="8448" s="31" customFormat="1" x14ac:dyDescent="0.3"/>
    <row r="8449" customFormat="1" x14ac:dyDescent="0.3"/>
    <row r="8450" s="30" customFormat="1" x14ac:dyDescent="0.3"/>
    <row r="8451" s="31" customFormat="1" x14ac:dyDescent="0.3"/>
    <row r="8452" customFormat="1" x14ac:dyDescent="0.3"/>
    <row r="8453" s="30" customFormat="1" x14ac:dyDescent="0.3"/>
    <row r="8454" s="31" customFormat="1" x14ac:dyDescent="0.3"/>
    <row r="8455" customFormat="1" x14ac:dyDescent="0.3"/>
    <row r="8456" s="30" customFormat="1" x14ac:dyDescent="0.3"/>
    <row r="8457" s="31" customFormat="1" x14ac:dyDescent="0.3"/>
    <row r="8458" customFormat="1" x14ac:dyDescent="0.3"/>
    <row r="8459" s="30" customFormat="1" x14ac:dyDescent="0.3"/>
    <row r="8460" s="31" customFormat="1" x14ac:dyDescent="0.3"/>
    <row r="8461" customFormat="1" x14ac:dyDescent="0.3"/>
    <row r="8462" s="30" customFormat="1" x14ac:dyDescent="0.3"/>
    <row r="8463" s="31" customFormat="1" x14ac:dyDescent="0.3"/>
    <row r="8464" customFormat="1" x14ac:dyDescent="0.3"/>
    <row r="8465" spans="1:1" customFormat="1" x14ac:dyDescent="0.3">
      <c r="A8465" s="32"/>
    </row>
    <row r="8466" spans="1:1" customFormat="1" x14ac:dyDescent="0.3"/>
    <row r="8467" spans="1:1" customFormat="1" x14ac:dyDescent="0.3">
      <c r="A8467" s="33"/>
    </row>
    <row r="8468" spans="1:1" customFormat="1" x14ac:dyDescent="0.3">
      <c r="A8468" s="29"/>
    </row>
    <row r="8469" spans="1:1" customFormat="1" x14ac:dyDescent="0.3"/>
    <row r="8470" spans="1:1" customFormat="1" x14ac:dyDescent="0.3"/>
    <row r="8471" spans="1:1" s="27" customFormat="1" x14ac:dyDescent="0.3">
      <c r="A8471"/>
    </row>
    <row r="8472" spans="1:1" s="27" customFormat="1" x14ac:dyDescent="0.3">
      <c r="A8472"/>
    </row>
    <row r="8473" spans="1:1" customFormat="1" x14ac:dyDescent="0.3"/>
    <row r="8474" spans="1:1" customFormat="1" x14ac:dyDescent="0.3"/>
    <row r="8475" spans="1:1" s="30" customFormat="1" x14ac:dyDescent="0.3"/>
    <row r="8476" spans="1:1" s="30" customFormat="1" x14ac:dyDescent="0.3"/>
    <row r="8477" spans="1:1" s="31" customFormat="1" x14ac:dyDescent="0.3"/>
    <row r="8478" spans="1:1" customFormat="1" x14ac:dyDescent="0.3"/>
    <row r="8479" spans="1:1" s="30" customFormat="1" x14ac:dyDescent="0.3"/>
    <row r="8480" spans="1:1" s="31" customFormat="1" x14ac:dyDescent="0.3"/>
    <row r="8481" customFormat="1" x14ac:dyDescent="0.3"/>
    <row r="8482" s="30" customFormat="1" x14ac:dyDescent="0.3"/>
    <row r="8483" s="31" customFormat="1" x14ac:dyDescent="0.3"/>
    <row r="8484" customFormat="1" x14ac:dyDescent="0.3"/>
    <row r="8485" s="30" customFormat="1" x14ac:dyDescent="0.3"/>
    <row r="8486" s="31" customFormat="1" x14ac:dyDescent="0.3"/>
    <row r="8487" customFormat="1" x14ac:dyDescent="0.3"/>
    <row r="8488" s="30" customFormat="1" x14ac:dyDescent="0.3"/>
    <row r="8489" s="31" customFormat="1" x14ac:dyDescent="0.3"/>
    <row r="8490" customFormat="1" x14ac:dyDescent="0.3"/>
    <row r="8491" s="30" customFormat="1" x14ac:dyDescent="0.3"/>
    <row r="8492" s="31" customFormat="1" x14ac:dyDescent="0.3"/>
    <row r="8493" customFormat="1" x14ac:dyDescent="0.3"/>
    <row r="8494" s="30" customFormat="1" x14ac:dyDescent="0.3"/>
    <row r="8495" s="31" customFormat="1" x14ac:dyDescent="0.3"/>
    <row r="8496" customFormat="1" x14ac:dyDescent="0.3"/>
    <row r="8497" spans="1:1" s="30" customFormat="1" x14ac:dyDescent="0.3"/>
    <row r="8498" spans="1:1" s="31" customFormat="1" x14ac:dyDescent="0.3"/>
    <row r="8499" spans="1:1" customFormat="1" x14ac:dyDescent="0.3"/>
    <row r="8500" spans="1:1" s="30" customFormat="1" x14ac:dyDescent="0.3"/>
    <row r="8501" spans="1:1" s="31" customFormat="1" x14ac:dyDescent="0.3"/>
    <row r="8502" spans="1:1" customFormat="1" x14ac:dyDescent="0.3"/>
    <row r="8503" spans="1:1" s="30" customFormat="1" x14ac:dyDescent="0.3"/>
    <row r="8504" spans="1:1" s="31" customFormat="1" x14ac:dyDescent="0.3"/>
    <row r="8505" spans="1:1" customFormat="1" x14ac:dyDescent="0.3"/>
    <row r="8506" spans="1:1" s="30" customFormat="1" x14ac:dyDescent="0.3"/>
    <row r="8507" spans="1:1" s="31" customFormat="1" x14ac:dyDescent="0.3"/>
    <row r="8508" spans="1:1" customFormat="1" x14ac:dyDescent="0.3"/>
    <row r="8509" spans="1:1" customFormat="1" x14ac:dyDescent="0.3">
      <c r="A8509" s="32"/>
    </row>
    <row r="8510" spans="1:1" customFormat="1" x14ac:dyDescent="0.3"/>
    <row r="8511" spans="1:1" customFormat="1" x14ac:dyDescent="0.3">
      <c r="A8511" s="33"/>
    </row>
    <row r="8512" spans="1:1" customFormat="1" x14ac:dyDescent="0.3">
      <c r="A8512" s="29"/>
    </row>
    <row r="8513" spans="1:1" customFormat="1" x14ac:dyDescent="0.3"/>
    <row r="8514" spans="1:1" customFormat="1" x14ac:dyDescent="0.3"/>
    <row r="8515" spans="1:1" s="27" customFormat="1" x14ac:dyDescent="0.3">
      <c r="A8515"/>
    </row>
    <row r="8516" spans="1:1" s="27" customFormat="1" x14ac:dyDescent="0.3">
      <c r="A8516"/>
    </row>
    <row r="8517" spans="1:1" customFormat="1" x14ac:dyDescent="0.3"/>
    <row r="8518" spans="1:1" customFormat="1" x14ac:dyDescent="0.3"/>
    <row r="8519" spans="1:1" s="30" customFormat="1" x14ac:dyDescent="0.3"/>
    <row r="8520" spans="1:1" s="30" customFormat="1" x14ac:dyDescent="0.3"/>
    <row r="8521" spans="1:1" s="31" customFormat="1" x14ac:dyDescent="0.3"/>
    <row r="8522" spans="1:1" customFormat="1" x14ac:dyDescent="0.3"/>
    <row r="8523" spans="1:1" s="30" customFormat="1" x14ac:dyDescent="0.3"/>
    <row r="8524" spans="1:1" s="31" customFormat="1" x14ac:dyDescent="0.3"/>
    <row r="8525" spans="1:1" customFormat="1" x14ac:dyDescent="0.3"/>
    <row r="8526" spans="1:1" s="30" customFormat="1" x14ac:dyDescent="0.3"/>
    <row r="8527" spans="1:1" s="31" customFormat="1" x14ac:dyDescent="0.3"/>
    <row r="8528" spans="1:1" customFormat="1" x14ac:dyDescent="0.3"/>
    <row r="8529" s="30" customFormat="1" x14ac:dyDescent="0.3"/>
    <row r="8530" s="31" customFormat="1" x14ac:dyDescent="0.3"/>
    <row r="8531" customFormat="1" x14ac:dyDescent="0.3"/>
    <row r="8532" s="30" customFormat="1" x14ac:dyDescent="0.3"/>
    <row r="8533" s="31" customFormat="1" x14ac:dyDescent="0.3"/>
    <row r="8534" customFormat="1" x14ac:dyDescent="0.3"/>
    <row r="8535" s="30" customFormat="1" x14ac:dyDescent="0.3"/>
    <row r="8536" s="31" customFormat="1" x14ac:dyDescent="0.3"/>
    <row r="8537" customFormat="1" x14ac:dyDescent="0.3"/>
    <row r="8538" s="30" customFormat="1" x14ac:dyDescent="0.3"/>
    <row r="8539" s="31" customFormat="1" x14ac:dyDescent="0.3"/>
    <row r="8540" customFormat="1" x14ac:dyDescent="0.3"/>
    <row r="8541" s="30" customFormat="1" x14ac:dyDescent="0.3"/>
    <row r="8542" s="31" customFormat="1" x14ac:dyDescent="0.3"/>
    <row r="8543" customFormat="1" x14ac:dyDescent="0.3"/>
    <row r="8544" s="30" customFormat="1" x14ac:dyDescent="0.3"/>
    <row r="8545" spans="1:1" s="31" customFormat="1" x14ac:dyDescent="0.3"/>
    <row r="8546" spans="1:1" customFormat="1" x14ac:dyDescent="0.3"/>
    <row r="8547" spans="1:1" s="30" customFormat="1" x14ac:dyDescent="0.3"/>
    <row r="8548" spans="1:1" s="31" customFormat="1" x14ac:dyDescent="0.3"/>
    <row r="8549" spans="1:1" customFormat="1" x14ac:dyDescent="0.3"/>
    <row r="8550" spans="1:1" s="30" customFormat="1" x14ac:dyDescent="0.3"/>
    <row r="8551" spans="1:1" s="31" customFormat="1" x14ac:dyDescent="0.3"/>
    <row r="8552" spans="1:1" customFormat="1" x14ac:dyDescent="0.3"/>
    <row r="8553" spans="1:1" s="34" customFormat="1" x14ac:dyDescent="0.3"/>
    <row r="8554" spans="1:1" customFormat="1" x14ac:dyDescent="0.3"/>
    <row r="8555" spans="1:1" s="34" customFormat="1" x14ac:dyDescent="0.3"/>
    <row r="8556" spans="1:1" s="34" customFormat="1" x14ac:dyDescent="0.3"/>
    <row r="8557" spans="1:1" customFormat="1" x14ac:dyDescent="0.3">
      <c r="A8557" s="32"/>
    </row>
    <row r="8558" spans="1:1" customFormat="1" x14ac:dyDescent="0.3"/>
    <row r="8559" spans="1:1" customFormat="1" x14ac:dyDescent="0.3">
      <c r="A8559" s="33"/>
    </row>
    <row r="8560" spans="1:1" customFormat="1" x14ac:dyDescent="0.3">
      <c r="A8560" s="29"/>
    </row>
    <row r="8561" spans="1:1" customFormat="1" x14ac:dyDescent="0.3"/>
    <row r="8562" spans="1:1" customFormat="1" x14ac:dyDescent="0.3"/>
    <row r="8563" spans="1:1" s="27" customFormat="1" x14ac:dyDescent="0.3">
      <c r="A8563"/>
    </row>
    <row r="8564" spans="1:1" s="27" customFormat="1" x14ac:dyDescent="0.3">
      <c r="A8564"/>
    </row>
    <row r="8565" spans="1:1" customFormat="1" x14ac:dyDescent="0.3"/>
    <row r="8566" spans="1:1" customFormat="1" x14ac:dyDescent="0.3"/>
    <row r="8567" spans="1:1" s="30" customFormat="1" x14ac:dyDescent="0.3"/>
    <row r="8568" spans="1:1" s="30" customFormat="1" x14ac:dyDescent="0.3"/>
    <row r="8569" spans="1:1" s="31" customFormat="1" x14ac:dyDescent="0.3"/>
    <row r="8570" spans="1:1" customFormat="1" x14ac:dyDescent="0.3"/>
    <row r="8571" spans="1:1" s="30" customFormat="1" x14ac:dyDescent="0.3"/>
    <row r="8572" spans="1:1" s="31" customFormat="1" x14ac:dyDescent="0.3"/>
    <row r="8573" spans="1:1" customFormat="1" x14ac:dyDescent="0.3"/>
    <row r="8574" spans="1:1" s="30" customFormat="1" x14ac:dyDescent="0.3"/>
    <row r="8575" spans="1:1" s="31" customFormat="1" x14ac:dyDescent="0.3"/>
    <row r="8576" spans="1:1" customFormat="1" x14ac:dyDescent="0.3"/>
    <row r="8577" s="30" customFormat="1" x14ac:dyDescent="0.3"/>
    <row r="8578" s="31" customFormat="1" x14ac:dyDescent="0.3"/>
    <row r="8579" customFormat="1" x14ac:dyDescent="0.3"/>
    <row r="8580" s="30" customFormat="1" x14ac:dyDescent="0.3"/>
    <row r="8581" s="31" customFormat="1" x14ac:dyDescent="0.3"/>
    <row r="8582" customFormat="1" x14ac:dyDescent="0.3"/>
    <row r="8583" s="30" customFormat="1" x14ac:dyDescent="0.3"/>
    <row r="8584" s="31" customFormat="1" x14ac:dyDescent="0.3"/>
    <row r="8585" customFormat="1" x14ac:dyDescent="0.3"/>
    <row r="8586" s="30" customFormat="1" x14ac:dyDescent="0.3"/>
    <row r="8587" s="31" customFormat="1" x14ac:dyDescent="0.3"/>
    <row r="8588" customFormat="1" x14ac:dyDescent="0.3"/>
    <row r="8589" s="30" customFormat="1" x14ac:dyDescent="0.3"/>
    <row r="8590" s="31" customFormat="1" x14ac:dyDescent="0.3"/>
    <row r="8591" customFormat="1" x14ac:dyDescent="0.3"/>
    <row r="8592" s="30" customFormat="1" x14ac:dyDescent="0.3"/>
    <row r="8593" spans="1:1" s="31" customFormat="1" x14ac:dyDescent="0.3"/>
    <row r="8594" spans="1:1" customFormat="1" x14ac:dyDescent="0.3"/>
    <row r="8595" spans="1:1" s="30" customFormat="1" x14ac:dyDescent="0.3"/>
    <row r="8596" spans="1:1" s="31" customFormat="1" x14ac:dyDescent="0.3"/>
    <row r="8597" spans="1:1" customFormat="1" x14ac:dyDescent="0.3"/>
    <row r="8598" spans="1:1" s="30" customFormat="1" x14ac:dyDescent="0.3"/>
    <row r="8599" spans="1:1" s="31" customFormat="1" x14ac:dyDescent="0.3"/>
    <row r="8600" spans="1:1" customFormat="1" x14ac:dyDescent="0.3"/>
    <row r="8601" spans="1:1" s="34" customFormat="1" x14ac:dyDescent="0.3"/>
    <row r="8602" spans="1:1" customFormat="1" x14ac:dyDescent="0.3"/>
    <row r="8603" spans="1:1" s="34" customFormat="1" x14ac:dyDescent="0.3"/>
    <row r="8604" spans="1:1" s="34" customFormat="1" x14ac:dyDescent="0.3"/>
    <row r="8605" spans="1:1" customFormat="1" x14ac:dyDescent="0.3">
      <c r="A8605" s="32"/>
    </row>
    <row r="8606" spans="1:1" customFormat="1" x14ac:dyDescent="0.3"/>
    <row r="8607" spans="1:1" customFormat="1" x14ac:dyDescent="0.3">
      <c r="A8607" s="33"/>
    </row>
    <row r="8608" spans="1:1" customFormat="1" x14ac:dyDescent="0.3">
      <c r="A8608" s="29"/>
    </row>
    <row r="8609" spans="1:1" customFormat="1" x14ac:dyDescent="0.3"/>
    <row r="8610" spans="1:1" customFormat="1" x14ac:dyDescent="0.3"/>
    <row r="8611" spans="1:1" s="27" customFormat="1" x14ac:dyDescent="0.3">
      <c r="A8611"/>
    </row>
    <row r="8612" spans="1:1" s="27" customFormat="1" x14ac:dyDescent="0.3">
      <c r="A8612"/>
    </row>
    <row r="8613" spans="1:1" customFormat="1" x14ac:dyDescent="0.3"/>
    <row r="8614" spans="1:1" customFormat="1" x14ac:dyDescent="0.3"/>
    <row r="8615" spans="1:1" s="30" customFormat="1" x14ac:dyDescent="0.3"/>
    <row r="8616" spans="1:1" s="30" customFormat="1" x14ac:dyDescent="0.3"/>
    <row r="8617" spans="1:1" s="31" customFormat="1" x14ac:dyDescent="0.3"/>
    <row r="8618" spans="1:1" customFormat="1" x14ac:dyDescent="0.3"/>
    <row r="8619" spans="1:1" s="30" customFormat="1" x14ac:dyDescent="0.3"/>
    <row r="8620" spans="1:1" s="31" customFormat="1" x14ac:dyDescent="0.3"/>
    <row r="8621" spans="1:1" customFormat="1" x14ac:dyDescent="0.3"/>
    <row r="8622" spans="1:1" s="30" customFormat="1" x14ac:dyDescent="0.3"/>
    <row r="8623" spans="1:1" s="31" customFormat="1" x14ac:dyDescent="0.3"/>
    <row r="8624" spans="1:1" customFormat="1" x14ac:dyDescent="0.3"/>
    <row r="8625" s="30" customFormat="1" x14ac:dyDescent="0.3"/>
    <row r="8626" s="31" customFormat="1" x14ac:dyDescent="0.3"/>
    <row r="8627" customFormat="1" x14ac:dyDescent="0.3"/>
    <row r="8628" s="30" customFormat="1" x14ac:dyDescent="0.3"/>
    <row r="8629" s="31" customFormat="1" x14ac:dyDescent="0.3"/>
    <row r="8630" customFormat="1" x14ac:dyDescent="0.3"/>
    <row r="8631" s="30" customFormat="1" x14ac:dyDescent="0.3"/>
    <row r="8632" s="31" customFormat="1" x14ac:dyDescent="0.3"/>
    <row r="8633" customFormat="1" x14ac:dyDescent="0.3"/>
    <row r="8634" s="30" customFormat="1" x14ac:dyDescent="0.3"/>
    <row r="8635" s="31" customFormat="1" x14ac:dyDescent="0.3"/>
    <row r="8636" customFormat="1" x14ac:dyDescent="0.3"/>
    <row r="8637" s="30" customFormat="1" x14ac:dyDescent="0.3"/>
    <row r="8638" s="31" customFormat="1" x14ac:dyDescent="0.3"/>
    <row r="8639" customFormat="1" x14ac:dyDescent="0.3"/>
    <row r="8640" s="30" customFormat="1" x14ac:dyDescent="0.3"/>
    <row r="8641" spans="1:1" s="31" customFormat="1" x14ac:dyDescent="0.3"/>
    <row r="8642" spans="1:1" customFormat="1" x14ac:dyDescent="0.3"/>
    <row r="8643" spans="1:1" s="30" customFormat="1" x14ac:dyDescent="0.3"/>
    <row r="8644" spans="1:1" s="31" customFormat="1" x14ac:dyDescent="0.3"/>
    <row r="8645" spans="1:1" customFormat="1" x14ac:dyDescent="0.3"/>
    <row r="8646" spans="1:1" s="30" customFormat="1" x14ac:dyDescent="0.3"/>
    <row r="8647" spans="1:1" s="31" customFormat="1" x14ac:dyDescent="0.3"/>
    <row r="8648" spans="1:1" customFormat="1" x14ac:dyDescent="0.3"/>
    <row r="8649" spans="1:1" s="34" customFormat="1" x14ac:dyDescent="0.3"/>
    <row r="8650" spans="1:1" customFormat="1" x14ac:dyDescent="0.3"/>
    <row r="8651" spans="1:1" s="34" customFormat="1" x14ac:dyDescent="0.3"/>
    <row r="8652" spans="1:1" s="34" customFormat="1" x14ac:dyDescent="0.3"/>
    <row r="8653" spans="1:1" customFormat="1" x14ac:dyDescent="0.3">
      <c r="A8653" s="32"/>
    </row>
    <row r="8654" spans="1:1" customFormat="1" x14ac:dyDescent="0.3"/>
    <row r="8655" spans="1:1" customFormat="1" x14ac:dyDescent="0.3">
      <c r="A8655" s="33"/>
    </row>
    <row r="8656" spans="1:1" customFormat="1" x14ac:dyDescent="0.3">
      <c r="A8656" s="29"/>
    </row>
    <row r="8657" spans="1:1" customFormat="1" x14ac:dyDescent="0.3"/>
    <row r="8658" spans="1:1" customFormat="1" x14ac:dyDescent="0.3"/>
    <row r="8659" spans="1:1" s="27" customFormat="1" x14ac:dyDescent="0.3">
      <c r="A8659"/>
    </row>
    <row r="8660" spans="1:1" s="27" customFormat="1" x14ac:dyDescent="0.3">
      <c r="A8660"/>
    </row>
    <row r="8661" spans="1:1" customFormat="1" x14ac:dyDescent="0.3"/>
    <row r="8662" spans="1:1" customFormat="1" x14ac:dyDescent="0.3"/>
    <row r="8663" spans="1:1" s="30" customFormat="1" x14ac:dyDescent="0.3"/>
    <row r="8664" spans="1:1" s="30" customFormat="1" x14ac:dyDescent="0.3"/>
    <row r="8665" spans="1:1" s="31" customFormat="1" x14ac:dyDescent="0.3"/>
    <row r="8666" spans="1:1" customFormat="1" x14ac:dyDescent="0.3"/>
    <row r="8667" spans="1:1" s="30" customFormat="1" x14ac:dyDescent="0.3"/>
    <row r="8668" spans="1:1" s="31" customFormat="1" x14ac:dyDescent="0.3"/>
    <row r="8669" spans="1:1" customFormat="1" x14ac:dyDescent="0.3"/>
    <row r="8670" spans="1:1" s="30" customFormat="1" x14ac:dyDescent="0.3"/>
    <row r="8671" spans="1:1" s="31" customFormat="1" x14ac:dyDescent="0.3"/>
    <row r="8672" spans="1:1" customFormat="1" x14ac:dyDescent="0.3"/>
    <row r="8673" s="30" customFormat="1" x14ac:dyDescent="0.3"/>
    <row r="8674" s="31" customFormat="1" x14ac:dyDescent="0.3"/>
    <row r="8675" customFormat="1" x14ac:dyDescent="0.3"/>
    <row r="8676" s="30" customFormat="1" x14ac:dyDescent="0.3"/>
    <row r="8677" s="31" customFormat="1" x14ac:dyDescent="0.3"/>
    <row r="8678" customFormat="1" x14ac:dyDescent="0.3"/>
    <row r="8679" s="30" customFormat="1" x14ac:dyDescent="0.3"/>
    <row r="8680" s="31" customFormat="1" x14ac:dyDescent="0.3"/>
    <row r="8681" customFormat="1" x14ac:dyDescent="0.3"/>
    <row r="8682" s="30" customFormat="1" x14ac:dyDescent="0.3"/>
    <row r="8683" s="31" customFormat="1" x14ac:dyDescent="0.3"/>
    <row r="8684" customFormat="1" x14ac:dyDescent="0.3"/>
    <row r="8685" s="30" customFormat="1" x14ac:dyDescent="0.3"/>
    <row r="8686" s="31" customFormat="1" x14ac:dyDescent="0.3"/>
    <row r="8687" customFormat="1" x14ac:dyDescent="0.3"/>
    <row r="8688" s="30" customFormat="1" x14ac:dyDescent="0.3"/>
    <row r="8689" spans="1:1" s="31" customFormat="1" x14ac:dyDescent="0.3"/>
    <row r="8690" spans="1:1" customFormat="1" x14ac:dyDescent="0.3"/>
    <row r="8691" spans="1:1" s="30" customFormat="1" x14ac:dyDescent="0.3"/>
    <row r="8692" spans="1:1" s="31" customFormat="1" x14ac:dyDescent="0.3"/>
    <row r="8693" spans="1:1" customFormat="1" x14ac:dyDescent="0.3"/>
    <row r="8694" spans="1:1" s="30" customFormat="1" x14ac:dyDescent="0.3"/>
    <row r="8695" spans="1:1" s="31" customFormat="1" x14ac:dyDescent="0.3"/>
    <row r="8696" spans="1:1" customFormat="1" x14ac:dyDescent="0.3"/>
    <row r="8697" spans="1:1" s="34" customFormat="1" x14ac:dyDescent="0.3"/>
    <row r="8698" spans="1:1" customFormat="1" x14ac:dyDescent="0.3"/>
    <row r="8699" spans="1:1" s="34" customFormat="1" x14ac:dyDescent="0.3"/>
    <row r="8700" spans="1:1" s="34" customFormat="1" x14ac:dyDescent="0.3"/>
    <row r="8701" spans="1:1" customFormat="1" x14ac:dyDescent="0.3">
      <c r="A8701" s="32"/>
    </row>
    <row r="8702" spans="1:1" customFormat="1" x14ac:dyDescent="0.3"/>
    <row r="8703" spans="1:1" customFormat="1" x14ac:dyDescent="0.3"/>
    <row r="8704" spans="1:1" s="34" customFormat="1" x14ac:dyDescent="0.3">
      <c r="A8704" s="35"/>
    </row>
    <row r="8705" spans="1:1" s="34" customFormat="1" x14ac:dyDescent="0.3">
      <c r="A8705" s="35"/>
    </row>
    <row r="8706" spans="1:1" s="34" customFormat="1" x14ac:dyDescent="0.3">
      <c r="A8706" s="35"/>
    </row>
    <row r="8707" spans="1:1" s="34" customFormat="1" x14ac:dyDescent="0.3">
      <c r="A8707" s="35"/>
    </row>
    <row r="8708" spans="1:1" s="34" customFormat="1" x14ac:dyDescent="0.3">
      <c r="A8708" s="35"/>
    </row>
    <row r="8709" spans="1:1" s="34" customFormat="1" x14ac:dyDescent="0.3">
      <c r="A8709" s="35"/>
    </row>
    <row r="8710" spans="1:1" s="34" customFormat="1" x14ac:dyDescent="0.3">
      <c r="A8710" s="35"/>
    </row>
    <row r="8711" spans="1:1" s="34" customFormat="1" x14ac:dyDescent="0.3">
      <c r="A8711" s="35"/>
    </row>
    <row r="8712" spans="1:1" s="34" customFormat="1" x14ac:dyDescent="0.3">
      <c r="A8712" s="35"/>
    </row>
    <row r="8713" spans="1:1" s="34" customFormat="1" x14ac:dyDescent="0.3">
      <c r="A8713" s="35"/>
    </row>
    <row r="8714" spans="1:1" s="34" customFormat="1" x14ac:dyDescent="0.3">
      <c r="A8714" s="35"/>
    </row>
    <row r="8715" spans="1:1" s="34" customFormat="1" x14ac:dyDescent="0.3">
      <c r="A8715" s="35"/>
    </row>
    <row r="8716" spans="1:1" s="34" customFormat="1" x14ac:dyDescent="0.3">
      <c r="A8716" s="35"/>
    </row>
    <row r="8717" spans="1:1" s="34" customFormat="1" x14ac:dyDescent="0.3">
      <c r="A8717" s="35"/>
    </row>
    <row r="8718" spans="1:1" s="34" customFormat="1" x14ac:dyDescent="0.3">
      <c r="A8718" s="35"/>
    </row>
    <row r="8719" spans="1:1" s="34" customFormat="1" x14ac:dyDescent="0.3">
      <c r="A8719" s="35"/>
    </row>
    <row r="8720" spans="1:1" s="34" customFormat="1" x14ac:dyDescent="0.3">
      <c r="A8720" s="35"/>
    </row>
    <row r="8721" spans="1:1" s="34" customFormat="1" x14ac:dyDescent="0.3">
      <c r="A8721" s="35"/>
    </row>
    <row r="8722" spans="1:1" s="34" customFormat="1" x14ac:dyDescent="0.3">
      <c r="A8722" s="35"/>
    </row>
    <row r="8723" spans="1:1" s="34" customFormat="1" x14ac:dyDescent="0.3">
      <c r="A8723" s="35"/>
    </row>
    <row r="8724" spans="1:1" s="34" customFormat="1" x14ac:dyDescent="0.3">
      <c r="A8724" s="35"/>
    </row>
    <row r="8725" spans="1:1" s="34" customFormat="1" x14ac:dyDescent="0.3">
      <c r="A8725" s="35"/>
    </row>
    <row r="8726" spans="1:1" s="34" customFormat="1" x14ac:dyDescent="0.3">
      <c r="A8726" s="35"/>
    </row>
    <row r="8727" spans="1:1" s="34" customFormat="1" x14ac:dyDescent="0.3">
      <c r="A8727" s="35"/>
    </row>
    <row r="8728" spans="1:1" s="34" customFormat="1" x14ac:dyDescent="0.3">
      <c r="A8728" s="35"/>
    </row>
    <row r="8729" spans="1:1" s="34" customFormat="1" x14ac:dyDescent="0.3">
      <c r="A8729" s="35"/>
    </row>
    <row r="8730" spans="1:1" s="34" customFormat="1" x14ac:dyDescent="0.3">
      <c r="A8730" s="35"/>
    </row>
    <row r="8731" spans="1:1" s="34" customFormat="1" x14ac:dyDescent="0.3">
      <c r="A8731" s="35"/>
    </row>
    <row r="8732" spans="1:1" s="34" customFormat="1" x14ac:dyDescent="0.3">
      <c r="A8732" s="35"/>
    </row>
    <row r="8733" spans="1:1" s="34" customFormat="1" x14ac:dyDescent="0.3">
      <c r="A8733" s="35"/>
    </row>
    <row r="8734" spans="1:1" s="34" customFormat="1" x14ac:dyDescent="0.3">
      <c r="A8734" s="35"/>
    </row>
    <row r="8735" spans="1:1" s="34" customFormat="1" x14ac:dyDescent="0.3">
      <c r="A8735" s="35"/>
    </row>
    <row r="8736" spans="1:1" s="34" customFormat="1" x14ac:dyDescent="0.3">
      <c r="A8736" s="35"/>
    </row>
    <row r="8737" spans="1:1" s="34" customFormat="1" x14ac:dyDescent="0.3">
      <c r="A8737" s="35"/>
    </row>
    <row r="8738" spans="1:1" s="34" customFormat="1" x14ac:dyDescent="0.3">
      <c r="A8738" s="35"/>
    </row>
    <row r="8739" spans="1:1" s="34" customFormat="1" x14ac:dyDescent="0.3">
      <c r="A8739" s="35"/>
    </row>
    <row r="8740" spans="1:1" s="34" customFormat="1" x14ac:dyDescent="0.3">
      <c r="A8740" s="35"/>
    </row>
    <row r="8741" spans="1:1" s="34" customFormat="1" x14ac:dyDescent="0.3">
      <c r="A8741" s="35"/>
    </row>
    <row r="8742" spans="1:1" s="34" customFormat="1" x14ac:dyDescent="0.3">
      <c r="A8742" s="35"/>
    </row>
    <row r="8743" spans="1:1" s="34" customFormat="1" x14ac:dyDescent="0.3">
      <c r="A8743" s="35"/>
    </row>
    <row r="8744" spans="1:1" s="34" customFormat="1" x14ac:dyDescent="0.3">
      <c r="A8744" s="35"/>
    </row>
    <row r="8745" spans="1:1" s="34" customFormat="1" x14ac:dyDescent="0.3">
      <c r="A8745" s="35"/>
    </row>
    <row r="8746" spans="1:1" s="34" customFormat="1" x14ac:dyDescent="0.3">
      <c r="A8746" s="35"/>
    </row>
    <row r="8747" spans="1:1" s="34" customFormat="1" x14ac:dyDescent="0.3">
      <c r="A8747" s="35"/>
    </row>
    <row r="8748" spans="1:1" s="34" customFormat="1" x14ac:dyDescent="0.3">
      <c r="A8748" s="35"/>
    </row>
    <row r="8749" spans="1:1" s="34" customFormat="1" x14ac:dyDescent="0.3">
      <c r="A8749" s="35"/>
    </row>
    <row r="8750" spans="1:1" s="34" customFormat="1" x14ac:dyDescent="0.3">
      <c r="A8750" s="35"/>
    </row>
    <row r="8751" spans="1:1" s="34" customFormat="1" x14ac:dyDescent="0.3">
      <c r="A8751" s="35"/>
    </row>
    <row r="8752" spans="1:1" s="34" customFormat="1" x14ac:dyDescent="0.3">
      <c r="A8752" s="35"/>
    </row>
    <row r="8753" spans="1:1" s="34" customFormat="1" x14ac:dyDescent="0.3">
      <c r="A8753" s="35"/>
    </row>
    <row r="8754" spans="1:1" s="34" customFormat="1" x14ac:dyDescent="0.3">
      <c r="A8754" s="35"/>
    </row>
    <row r="8755" spans="1:1" s="34" customFormat="1" x14ac:dyDescent="0.3">
      <c r="A8755" s="35"/>
    </row>
    <row r="8756" spans="1:1" s="34" customFormat="1" x14ac:dyDescent="0.3">
      <c r="A8756" s="35"/>
    </row>
    <row r="8757" spans="1:1" s="34" customFormat="1" x14ac:dyDescent="0.3">
      <c r="A8757" s="35"/>
    </row>
    <row r="8758" spans="1:1" s="34" customFormat="1" x14ac:dyDescent="0.3">
      <c r="A8758" s="35"/>
    </row>
    <row r="8759" spans="1:1" s="34" customFormat="1" x14ac:dyDescent="0.3">
      <c r="A8759" s="35"/>
    </row>
    <row r="8760" spans="1:1" s="34" customFormat="1" x14ac:dyDescent="0.3">
      <c r="A8760" s="35"/>
    </row>
    <row r="8761" spans="1:1" s="34" customFormat="1" x14ac:dyDescent="0.3">
      <c r="A8761" s="35"/>
    </row>
    <row r="8762" spans="1:1" s="34" customFormat="1" x14ac:dyDescent="0.3">
      <c r="A8762" s="35"/>
    </row>
    <row r="8763" spans="1:1" s="34" customFormat="1" x14ac:dyDescent="0.3">
      <c r="A8763" s="35"/>
    </row>
    <row r="8764" spans="1:1" s="34" customFormat="1" x14ac:dyDescent="0.3">
      <c r="A8764" s="35"/>
    </row>
    <row r="8765" spans="1:1" s="34" customFormat="1" x14ac:dyDescent="0.3">
      <c r="A8765" s="35"/>
    </row>
    <row r="8766" spans="1:1" s="34" customFormat="1" x14ac:dyDescent="0.3">
      <c r="A8766" s="35"/>
    </row>
    <row r="8767" spans="1:1" s="34" customFormat="1" x14ac:dyDescent="0.3">
      <c r="A8767" s="35"/>
    </row>
    <row r="8768" spans="1:1" s="34" customFormat="1" x14ac:dyDescent="0.3">
      <c r="A8768" s="35"/>
    </row>
    <row r="8769" spans="1:1" s="34" customFormat="1" x14ac:dyDescent="0.3">
      <c r="A8769" s="35"/>
    </row>
    <row r="8770" spans="1:1" s="34" customFormat="1" x14ac:dyDescent="0.3">
      <c r="A8770" s="35"/>
    </row>
    <row r="8771" spans="1:1" s="34" customFormat="1" x14ac:dyDescent="0.3">
      <c r="A8771" s="35"/>
    </row>
    <row r="8772" spans="1:1" s="34" customFormat="1" x14ac:dyDescent="0.3">
      <c r="A8772" s="35"/>
    </row>
    <row r="8773" spans="1:1" s="34" customFormat="1" x14ac:dyDescent="0.3">
      <c r="A8773" s="35"/>
    </row>
    <row r="8774" spans="1:1" s="34" customFormat="1" x14ac:dyDescent="0.3">
      <c r="A8774" s="35"/>
    </row>
    <row r="8775" spans="1:1" s="34" customFormat="1" x14ac:dyDescent="0.3">
      <c r="A8775" s="35"/>
    </row>
    <row r="8776" spans="1:1" s="34" customFormat="1" x14ac:dyDescent="0.3">
      <c r="A8776" s="35"/>
    </row>
    <row r="8777" spans="1:1" s="34" customFormat="1" x14ac:dyDescent="0.3">
      <c r="A8777" s="35"/>
    </row>
    <row r="8778" spans="1:1" s="34" customFormat="1" x14ac:dyDescent="0.3">
      <c r="A8778" s="35"/>
    </row>
    <row r="8779" spans="1:1" s="34" customFormat="1" x14ac:dyDescent="0.3">
      <c r="A8779" s="35"/>
    </row>
    <row r="8780" spans="1:1" s="34" customFormat="1" x14ac:dyDescent="0.3">
      <c r="A8780" s="35"/>
    </row>
    <row r="8781" spans="1:1" s="34" customFormat="1" x14ac:dyDescent="0.3">
      <c r="A8781" s="35"/>
    </row>
    <row r="8782" spans="1:1" s="34" customFormat="1" x14ac:dyDescent="0.3">
      <c r="A8782" s="35"/>
    </row>
    <row r="8783" spans="1:1" s="34" customFormat="1" x14ac:dyDescent="0.3">
      <c r="A8783" s="35"/>
    </row>
    <row r="8784" spans="1:1" s="34" customFormat="1" x14ac:dyDescent="0.3">
      <c r="A8784" s="35"/>
    </row>
    <row r="8785" spans="1:1" s="34" customFormat="1" x14ac:dyDescent="0.3">
      <c r="A8785" s="35"/>
    </row>
    <row r="8786" spans="1:1" s="34" customFormat="1" x14ac:dyDescent="0.3">
      <c r="A8786" s="35"/>
    </row>
    <row r="8787" spans="1:1" s="34" customFormat="1" x14ac:dyDescent="0.3">
      <c r="A8787" s="35"/>
    </row>
    <row r="8788" spans="1:1" s="34" customFormat="1" x14ac:dyDescent="0.3">
      <c r="A8788" s="35"/>
    </row>
    <row r="8789" spans="1:1" s="34" customFormat="1" x14ac:dyDescent="0.3">
      <c r="A8789" s="35"/>
    </row>
    <row r="8790" spans="1:1" s="34" customFormat="1" x14ac:dyDescent="0.3">
      <c r="A8790" s="35"/>
    </row>
    <row r="8791" spans="1:1" s="34" customFormat="1" x14ac:dyDescent="0.3">
      <c r="A8791" s="35"/>
    </row>
    <row r="8792" spans="1:1" s="34" customFormat="1" x14ac:dyDescent="0.3">
      <c r="A8792" s="35"/>
    </row>
    <row r="8793" spans="1:1" s="34" customFormat="1" x14ac:dyDescent="0.3">
      <c r="A8793" s="35"/>
    </row>
    <row r="8794" spans="1:1" s="34" customFormat="1" x14ac:dyDescent="0.3">
      <c r="A8794" s="35"/>
    </row>
    <row r="8795" spans="1:1" s="34" customFormat="1" x14ac:dyDescent="0.3">
      <c r="A8795" s="35"/>
    </row>
    <row r="8796" spans="1:1" s="34" customFormat="1" x14ac:dyDescent="0.3">
      <c r="A8796" s="35"/>
    </row>
    <row r="8797" spans="1:1" s="34" customFormat="1" x14ac:dyDescent="0.3">
      <c r="A8797" s="35"/>
    </row>
    <row r="8798" spans="1:1" s="34" customFormat="1" x14ac:dyDescent="0.3">
      <c r="A8798" s="35"/>
    </row>
    <row r="8799" spans="1:1" s="34" customFormat="1" x14ac:dyDescent="0.3">
      <c r="A8799" s="35"/>
    </row>
    <row r="8800" spans="1:1" s="34" customFormat="1" x14ac:dyDescent="0.3">
      <c r="A8800" s="35"/>
    </row>
    <row r="8801" spans="1:1" s="34" customFormat="1" x14ac:dyDescent="0.3">
      <c r="A8801" s="35"/>
    </row>
    <row r="8802" spans="1:1" s="34" customFormat="1" x14ac:dyDescent="0.3">
      <c r="A8802" s="35"/>
    </row>
    <row r="8803" spans="1:1" s="34" customFormat="1" x14ac:dyDescent="0.3">
      <c r="A8803" s="35"/>
    </row>
    <row r="8804" spans="1:1" s="34" customFormat="1" x14ac:dyDescent="0.3">
      <c r="A8804" s="35"/>
    </row>
    <row r="8805" spans="1:1" s="34" customFormat="1" x14ac:dyDescent="0.3">
      <c r="A8805" s="35"/>
    </row>
    <row r="8806" spans="1:1" s="34" customFormat="1" x14ac:dyDescent="0.3">
      <c r="A8806" s="35"/>
    </row>
    <row r="8807" spans="1:1" s="34" customFormat="1" x14ac:dyDescent="0.3">
      <c r="A8807" s="35"/>
    </row>
    <row r="8808" spans="1:1" s="34" customFormat="1" x14ac:dyDescent="0.3">
      <c r="A8808" s="35"/>
    </row>
    <row r="8809" spans="1:1" s="34" customFormat="1" x14ac:dyDescent="0.3">
      <c r="A8809" s="35"/>
    </row>
    <row r="8810" spans="1:1" s="34" customFormat="1" x14ac:dyDescent="0.3">
      <c r="A8810" s="35"/>
    </row>
    <row r="8811" spans="1:1" s="34" customFormat="1" x14ac:dyDescent="0.3">
      <c r="A8811" s="35"/>
    </row>
    <row r="8812" spans="1:1" s="34" customFormat="1" x14ac:dyDescent="0.3">
      <c r="A8812" s="35"/>
    </row>
    <row r="8813" spans="1:1" s="34" customFormat="1" x14ac:dyDescent="0.3">
      <c r="A8813" s="35"/>
    </row>
    <row r="8814" spans="1:1" s="34" customFormat="1" x14ac:dyDescent="0.3">
      <c r="A8814" s="35"/>
    </row>
    <row r="8815" spans="1:1" s="34" customFormat="1" x14ac:dyDescent="0.3">
      <c r="A8815" s="35"/>
    </row>
    <row r="8816" spans="1:1" s="34" customFormat="1" x14ac:dyDescent="0.3">
      <c r="A8816" s="35"/>
    </row>
    <row r="8817" spans="1:1" s="34" customFormat="1" x14ac:dyDescent="0.3">
      <c r="A8817" s="35"/>
    </row>
    <row r="8818" spans="1:1" s="34" customFormat="1" x14ac:dyDescent="0.3">
      <c r="A8818" s="35"/>
    </row>
    <row r="8819" spans="1:1" s="34" customFormat="1" x14ac:dyDescent="0.3">
      <c r="A8819" s="35"/>
    </row>
    <row r="8820" spans="1:1" s="34" customFormat="1" x14ac:dyDescent="0.3">
      <c r="A8820" s="35"/>
    </row>
    <row r="8821" spans="1:1" s="34" customFormat="1" x14ac:dyDescent="0.3">
      <c r="A8821" s="35"/>
    </row>
    <row r="8822" spans="1:1" s="34" customFormat="1" x14ac:dyDescent="0.3">
      <c r="A8822" s="35"/>
    </row>
    <row r="8823" spans="1:1" s="34" customFormat="1" x14ac:dyDescent="0.3">
      <c r="A8823" s="35"/>
    </row>
    <row r="8824" spans="1:1" s="34" customFormat="1" x14ac:dyDescent="0.3">
      <c r="A8824" s="35"/>
    </row>
    <row r="8825" spans="1:1" s="34" customFormat="1" x14ac:dyDescent="0.3">
      <c r="A8825" s="35"/>
    </row>
    <row r="8826" spans="1:1" s="34" customFormat="1" x14ac:dyDescent="0.3">
      <c r="A8826" s="35"/>
    </row>
    <row r="8827" spans="1:1" s="34" customFormat="1" x14ac:dyDescent="0.3">
      <c r="A8827" s="35"/>
    </row>
    <row r="8828" spans="1:1" s="34" customFormat="1" x14ac:dyDescent="0.3">
      <c r="A8828" s="35"/>
    </row>
    <row r="8829" spans="1:1" s="34" customFormat="1" x14ac:dyDescent="0.3">
      <c r="A8829" s="35"/>
    </row>
    <row r="8830" spans="1:1" s="34" customFormat="1" x14ac:dyDescent="0.3">
      <c r="A8830" s="35"/>
    </row>
    <row r="8831" spans="1:1" s="34" customFormat="1" x14ac:dyDescent="0.3">
      <c r="A8831" s="35"/>
    </row>
    <row r="8832" spans="1:1" s="34" customFormat="1" x14ac:dyDescent="0.3">
      <c r="A8832" s="35"/>
    </row>
    <row r="8833" spans="1:1" s="34" customFormat="1" x14ac:dyDescent="0.3">
      <c r="A8833" s="35"/>
    </row>
    <row r="8834" spans="1:1" s="34" customFormat="1" x14ac:dyDescent="0.3">
      <c r="A8834" s="35"/>
    </row>
    <row r="8835" spans="1:1" s="34" customFormat="1" x14ac:dyDescent="0.3">
      <c r="A8835" s="35"/>
    </row>
    <row r="8836" spans="1:1" s="34" customFormat="1" x14ac:dyDescent="0.3">
      <c r="A8836" s="35"/>
    </row>
    <row r="8837" spans="1:1" s="34" customFormat="1" x14ac:dyDescent="0.3">
      <c r="A8837" s="35"/>
    </row>
    <row r="8838" spans="1:1" s="34" customFormat="1" x14ac:dyDescent="0.3">
      <c r="A8838" s="35"/>
    </row>
    <row r="8839" spans="1:1" s="34" customFormat="1" x14ac:dyDescent="0.3">
      <c r="A8839" s="35"/>
    </row>
    <row r="8840" spans="1:1" s="34" customFormat="1" x14ac:dyDescent="0.3">
      <c r="A8840" s="35"/>
    </row>
    <row r="8841" spans="1:1" s="34" customFormat="1" x14ac:dyDescent="0.3">
      <c r="A8841" s="35"/>
    </row>
    <row r="8842" spans="1:1" s="34" customFormat="1" x14ac:dyDescent="0.3">
      <c r="A8842" s="35"/>
    </row>
    <row r="8843" spans="1:1" s="34" customFormat="1" x14ac:dyDescent="0.3">
      <c r="A8843" s="35"/>
    </row>
    <row r="8844" spans="1:1" s="34" customFormat="1" x14ac:dyDescent="0.3">
      <c r="A8844" s="35"/>
    </row>
    <row r="8845" spans="1:1" s="34" customFormat="1" x14ac:dyDescent="0.3">
      <c r="A8845" s="35"/>
    </row>
    <row r="8846" spans="1:1" s="34" customFormat="1" x14ac:dyDescent="0.3">
      <c r="A8846" s="35"/>
    </row>
    <row r="8847" spans="1:1" s="34" customFormat="1" x14ac:dyDescent="0.3">
      <c r="A8847" s="35"/>
    </row>
    <row r="8848" spans="1:1" s="34" customFormat="1" x14ac:dyDescent="0.3">
      <c r="A8848" s="35"/>
    </row>
    <row r="8849" spans="1:1" s="34" customFormat="1" x14ac:dyDescent="0.3">
      <c r="A8849" s="35"/>
    </row>
    <row r="8850" spans="1:1" s="34" customFormat="1" x14ac:dyDescent="0.3">
      <c r="A8850" s="35"/>
    </row>
    <row r="8851" spans="1:1" s="34" customFormat="1" x14ac:dyDescent="0.3">
      <c r="A8851" s="35"/>
    </row>
    <row r="8852" spans="1:1" s="34" customFormat="1" x14ac:dyDescent="0.3">
      <c r="A8852" s="35"/>
    </row>
    <row r="8853" spans="1:1" s="34" customFormat="1" x14ac:dyDescent="0.3">
      <c r="A8853" s="35"/>
    </row>
    <row r="8854" spans="1:1" s="34" customFormat="1" x14ac:dyDescent="0.3">
      <c r="A8854" s="35"/>
    </row>
    <row r="8855" spans="1:1" s="34" customFormat="1" x14ac:dyDescent="0.3">
      <c r="A8855" s="35"/>
    </row>
    <row r="8856" spans="1:1" s="34" customFormat="1" x14ac:dyDescent="0.3">
      <c r="A8856" s="35"/>
    </row>
    <row r="8857" spans="1:1" s="34" customFormat="1" x14ac:dyDescent="0.3">
      <c r="A8857" s="35"/>
    </row>
    <row r="8858" spans="1:1" s="34" customFormat="1" x14ac:dyDescent="0.3">
      <c r="A8858" s="35"/>
    </row>
    <row r="8859" spans="1:1" s="34" customFormat="1" x14ac:dyDescent="0.3">
      <c r="A8859" s="35"/>
    </row>
    <row r="8860" spans="1:1" s="34" customFormat="1" x14ac:dyDescent="0.3">
      <c r="A8860" s="35"/>
    </row>
    <row r="8861" spans="1:1" s="34" customFormat="1" x14ac:dyDescent="0.3">
      <c r="A8861" s="35"/>
    </row>
    <row r="8862" spans="1:1" s="34" customFormat="1" x14ac:dyDescent="0.3">
      <c r="A8862" s="35"/>
    </row>
    <row r="8863" spans="1:1" s="34" customFormat="1" x14ac:dyDescent="0.3">
      <c r="A8863" s="35"/>
    </row>
    <row r="8864" spans="1:1" s="34" customFormat="1" x14ac:dyDescent="0.3">
      <c r="A8864" s="35"/>
    </row>
    <row r="8865" spans="1:1" s="34" customFormat="1" x14ac:dyDescent="0.3">
      <c r="A8865" s="35"/>
    </row>
    <row r="8866" spans="1:1" s="34" customFormat="1" x14ac:dyDescent="0.3">
      <c r="A8866" s="35"/>
    </row>
    <row r="8867" spans="1:1" s="34" customFormat="1" x14ac:dyDescent="0.3">
      <c r="A8867" s="35"/>
    </row>
    <row r="8868" spans="1:1" s="34" customFormat="1" x14ac:dyDescent="0.3">
      <c r="A8868" s="35"/>
    </row>
    <row r="8869" spans="1:1" s="34" customFormat="1" x14ac:dyDescent="0.3">
      <c r="A8869" s="35"/>
    </row>
    <row r="8870" spans="1:1" s="34" customFormat="1" x14ac:dyDescent="0.3">
      <c r="A8870" s="35"/>
    </row>
    <row r="8871" spans="1:1" s="34" customFormat="1" x14ac:dyDescent="0.3">
      <c r="A8871" s="35"/>
    </row>
    <row r="8872" spans="1:1" s="34" customFormat="1" x14ac:dyDescent="0.3">
      <c r="A8872" s="35"/>
    </row>
    <row r="8873" spans="1:1" s="34" customFormat="1" x14ac:dyDescent="0.3">
      <c r="A8873" s="35"/>
    </row>
    <row r="8874" spans="1:1" s="34" customFormat="1" x14ac:dyDescent="0.3">
      <c r="A8874" s="35"/>
    </row>
    <row r="8875" spans="1:1" s="34" customFormat="1" x14ac:dyDescent="0.3">
      <c r="A8875" s="35"/>
    </row>
    <row r="8876" spans="1:1" s="34" customFormat="1" x14ac:dyDescent="0.3">
      <c r="A8876" s="35"/>
    </row>
    <row r="8877" spans="1:1" s="34" customFormat="1" x14ac:dyDescent="0.3">
      <c r="A8877" s="35"/>
    </row>
    <row r="8878" spans="1:1" s="34" customFormat="1" x14ac:dyDescent="0.3">
      <c r="A8878" s="35"/>
    </row>
    <row r="8879" spans="1:1" s="34" customFormat="1" x14ac:dyDescent="0.3">
      <c r="A8879" s="35"/>
    </row>
    <row r="8880" spans="1:1" s="34" customFormat="1" x14ac:dyDescent="0.3">
      <c r="A8880" s="35"/>
    </row>
    <row r="8881" spans="1:1" s="34" customFormat="1" x14ac:dyDescent="0.3">
      <c r="A8881" s="35"/>
    </row>
    <row r="8882" spans="1:1" s="34" customFormat="1" x14ac:dyDescent="0.3">
      <c r="A8882" s="35"/>
    </row>
    <row r="8883" spans="1:1" s="34" customFormat="1" x14ac:dyDescent="0.3">
      <c r="A8883" s="35"/>
    </row>
    <row r="8884" spans="1:1" s="34" customFormat="1" x14ac:dyDescent="0.3">
      <c r="A8884" s="35"/>
    </row>
    <row r="8885" spans="1:1" s="34" customFormat="1" x14ac:dyDescent="0.3">
      <c r="A8885" s="35"/>
    </row>
    <row r="8886" spans="1:1" s="34" customFormat="1" x14ac:dyDescent="0.3">
      <c r="A8886" s="35"/>
    </row>
    <row r="8887" spans="1:1" s="34" customFormat="1" x14ac:dyDescent="0.3">
      <c r="A8887" s="35"/>
    </row>
    <row r="8888" spans="1:1" s="34" customFormat="1" x14ac:dyDescent="0.3">
      <c r="A8888" s="35"/>
    </row>
    <row r="8889" spans="1:1" s="34" customFormat="1" x14ac:dyDescent="0.3">
      <c r="A8889" s="35"/>
    </row>
    <row r="8890" spans="1:1" s="34" customFormat="1" x14ac:dyDescent="0.3">
      <c r="A8890" s="35"/>
    </row>
    <row r="8891" spans="1:1" s="34" customFormat="1" x14ac:dyDescent="0.3">
      <c r="A8891" s="35"/>
    </row>
    <row r="8892" spans="1:1" s="34" customFormat="1" x14ac:dyDescent="0.3">
      <c r="A8892" s="35"/>
    </row>
    <row r="8893" spans="1:1" s="34" customFormat="1" x14ac:dyDescent="0.3">
      <c r="A8893" s="35"/>
    </row>
    <row r="8894" spans="1:1" s="34" customFormat="1" x14ac:dyDescent="0.3">
      <c r="A8894" s="35"/>
    </row>
    <row r="8895" spans="1:1" s="34" customFormat="1" x14ac:dyDescent="0.3">
      <c r="A8895" s="35"/>
    </row>
    <row r="8896" spans="1:1" s="34" customFormat="1" x14ac:dyDescent="0.3">
      <c r="A8896" s="35"/>
    </row>
    <row r="8897" spans="1:1" s="34" customFormat="1" x14ac:dyDescent="0.3">
      <c r="A8897" s="35"/>
    </row>
    <row r="8898" spans="1:1" s="34" customFormat="1" x14ac:dyDescent="0.3">
      <c r="A8898" s="35"/>
    </row>
    <row r="8899" spans="1:1" s="34" customFormat="1" x14ac:dyDescent="0.3">
      <c r="A8899" s="35"/>
    </row>
    <row r="8900" spans="1:1" s="34" customFormat="1" x14ac:dyDescent="0.3">
      <c r="A8900" s="35"/>
    </row>
    <row r="8901" spans="1:1" s="34" customFormat="1" x14ac:dyDescent="0.3">
      <c r="A8901" s="35"/>
    </row>
    <row r="8902" spans="1:1" s="34" customFormat="1" x14ac:dyDescent="0.3">
      <c r="A8902" s="35"/>
    </row>
    <row r="8903" spans="1:1" s="34" customFormat="1" x14ac:dyDescent="0.3">
      <c r="A8903" s="35"/>
    </row>
    <row r="8904" spans="1:1" s="34" customFormat="1" x14ac:dyDescent="0.3">
      <c r="A8904" s="35"/>
    </row>
    <row r="8905" spans="1:1" s="34" customFormat="1" x14ac:dyDescent="0.3">
      <c r="A8905" s="35"/>
    </row>
    <row r="8906" spans="1:1" s="34" customFormat="1" x14ac:dyDescent="0.3">
      <c r="A8906" s="35"/>
    </row>
    <row r="8907" spans="1:1" s="34" customFormat="1" x14ac:dyDescent="0.3">
      <c r="A8907" s="35"/>
    </row>
    <row r="8908" spans="1:1" s="34" customFormat="1" x14ac:dyDescent="0.3">
      <c r="A8908" s="35"/>
    </row>
    <row r="8909" spans="1:1" s="34" customFormat="1" x14ac:dyDescent="0.3">
      <c r="A8909" s="35"/>
    </row>
    <row r="8910" spans="1:1" s="34" customFormat="1" x14ac:dyDescent="0.3">
      <c r="A8910" s="35"/>
    </row>
    <row r="8911" spans="1:1" s="34" customFormat="1" x14ac:dyDescent="0.3">
      <c r="A8911" s="35"/>
    </row>
    <row r="8912" spans="1:1" s="34" customFormat="1" x14ac:dyDescent="0.3">
      <c r="A8912" s="35"/>
    </row>
    <row r="8913" spans="1:1" s="34" customFormat="1" x14ac:dyDescent="0.3">
      <c r="A8913" s="35"/>
    </row>
    <row r="8914" spans="1:1" s="34" customFormat="1" x14ac:dyDescent="0.3">
      <c r="A8914" s="35"/>
    </row>
    <row r="8915" spans="1:1" s="34" customFormat="1" x14ac:dyDescent="0.3">
      <c r="A8915" s="35"/>
    </row>
    <row r="8916" spans="1:1" s="34" customFormat="1" x14ac:dyDescent="0.3">
      <c r="A8916" s="35"/>
    </row>
    <row r="8917" spans="1:1" s="34" customFormat="1" x14ac:dyDescent="0.3">
      <c r="A8917" s="35"/>
    </row>
    <row r="8918" spans="1:1" s="34" customFormat="1" x14ac:dyDescent="0.3">
      <c r="A8918" s="35"/>
    </row>
    <row r="8919" spans="1:1" s="34" customFormat="1" x14ac:dyDescent="0.3">
      <c r="A8919" s="35"/>
    </row>
    <row r="8920" spans="1:1" s="34" customFormat="1" x14ac:dyDescent="0.3">
      <c r="A8920" s="35"/>
    </row>
    <row r="8921" spans="1:1" s="34" customFormat="1" x14ac:dyDescent="0.3">
      <c r="A8921" s="35"/>
    </row>
    <row r="8922" spans="1:1" s="34" customFormat="1" x14ac:dyDescent="0.3">
      <c r="A8922" s="35"/>
    </row>
    <row r="8923" spans="1:1" s="34" customFormat="1" x14ac:dyDescent="0.3">
      <c r="A8923" s="35"/>
    </row>
    <row r="8924" spans="1:1" s="34" customFormat="1" x14ac:dyDescent="0.3">
      <c r="A8924" s="35"/>
    </row>
    <row r="8925" spans="1:1" s="34" customFormat="1" x14ac:dyDescent="0.3">
      <c r="A8925" s="35"/>
    </row>
    <row r="8926" spans="1:1" s="34" customFormat="1" x14ac:dyDescent="0.3">
      <c r="A8926" s="35"/>
    </row>
    <row r="8927" spans="1:1" s="34" customFormat="1" x14ac:dyDescent="0.3">
      <c r="A8927" s="35"/>
    </row>
    <row r="8928" spans="1:1" s="34" customFormat="1" x14ac:dyDescent="0.3">
      <c r="A8928" s="35"/>
    </row>
    <row r="8929" spans="1:1" s="34" customFormat="1" x14ac:dyDescent="0.3">
      <c r="A8929" s="35"/>
    </row>
    <row r="8930" spans="1:1" s="34" customFormat="1" x14ac:dyDescent="0.3">
      <c r="A8930" s="35"/>
    </row>
    <row r="8931" spans="1:1" s="34" customFormat="1" x14ac:dyDescent="0.3">
      <c r="A8931" s="35"/>
    </row>
    <row r="8932" spans="1:1" s="34" customFormat="1" x14ac:dyDescent="0.3">
      <c r="A8932" s="35"/>
    </row>
    <row r="8933" spans="1:1" s="34" customFormat="1" x14ac:dyDescent="0.3">
      <c r="A8933" s="35"/>
    </row>
    <row r="8934" spans="1:1" s="34" customFormat="1" x14ac:dyDescent="0.3">
      <c r="A8934" s="35"/>
    </row>
    <row r="8935" spans="1:1" s="34" customFormat="1" x14ac:dyDescent="0.3">
      <c r="A8935" s="35"/>
    </row>
    <row r="8936" spans="1:1" s="34" customFormat="1" x14ac:dyDescent="0.3">
      <c r="A8936" s="35"/>
    </row>
    <row r="8937" spans="1:1" s="34" customFormat="1" x14ac:dyDescent="0.3">
      <c r="A8937" s="35"/>
    </row>
    <row r="8938" spans="1:1" s="34" customFormat="1" x14ac:dyDescent="0.3">
      <c r="A8938" s="35"/>
    </row>
    <row r="8939" spans="1:1" s="34" customFormat="1" x14ac:dyDescent="0.3">
      <c r="A8939" s="35"/>
    </row>
    <row r="8940" spans="1:1" s="34" customFormat="1" x14ac:dyDescent="0.3">
      <c r="A8940" s="35"/>
    </row>
    <row r="8941" spans="1:1" s="34" customFormat="1" x14ac:dyDescent="0.3">
      <c r="A8941" s="35"/>
    </row>
    <row r="8942" spans="1:1" s="34" customFormat="1" x14ac:dyDescent="0.3">
      <c r="A8942" s="35"/>
    </row>
    <row r="8943" spans="1:1" s="34" customFormat="1" x14ac:dyDescent="0.3">
      <c r="A8943" s="35"/>
    </row>
    <row r="8944" spans="1:1" s="34" customFormat="1" x14ac:dyDescent="0.3">
      <c r="A8944" s="35"/>
    </row>
    <row r="8945" spans="1:1" s="34" customFormat="1" x14ac:dyDescent="0.3">
      <c r="A8945" s="35"/>
    </row>
    <row r="8946" spans="1:1" s="34" customFormat="1" x14ac:dyDescent="0.3">
      <c r="A8946" s="35"/>
    </row>
    <row r="8947" spans="1:1" s="34" customFormat="1" x14ac:dyDescent="0.3">
      <c r="A8947" s="35"/>
    </row>
    <row r="8948" spans="1:1" s="34" customFormat="1" x14ac:dyDescent="0.3">
      <c r="A8948" s="35"/>
    </row>
    <row r="8949" spans="1:1" s="34" customFormat="1" x14ac:dyDescent="0.3">
      <c r="A8949" s="35"/>
    </row>
    <row r="8950" spans="1:1" s="34" customFormat="1" x14ac:dyDescent="0.3">
      <c r="A8950" s="35"/>
    </row>
    <row r="8951" spans="1:1" s="34" customFormat="1" x14ac:dyDescent="0.3">
      <c r="A8951" s="35"/>
    </row>
    <row r="8952" spans="1:1" s="34" customFormat="1" x14ac:dyDescent="0.3">
      <c r="A8952" s="35"/>
    </row>
    <row r="8953" spans="1:1" s="34" customFormat="1" x14ac:dyDescent="0.3">
      <c r="A8953" s="35"/>
    </row>
    <row r="8954" spans="1:1" s="34" customFormat="1" x14ac:dyDescent="0.3">
      <c r="A8954" s="35"/>
    </row>
    <row r="8955" spans="1:1" s="34" customFormat="1" x14ac:dyDescent="0.3">
      <c r="A8955" s="35"/>
    </row>
    <row r="8956" spans="1:1" s="34" customFormat="1" x14ac:dyDescent="0.3">
      <c r="A8956" s="35"/>
    </row>
    <row r="8957" spans="1:1" s="34" customFormat="1" x14ac:dyDescent="0.3">
      <c r="A8957" s="35"/>
    </row>
    <row r="8958" spans="1:1" s="34" customFormat="1" x14ac:dyDescent="0.3">
      <c r="A8958" s="35"/>
    </row>
    <row r="8959" spans="1:1" s="34" customFormat="1" x14ac:dyDescent="0.3">
      <c r="A8959" s="35"/>
    </row>
    <row r="8960" spans="1:1" s="34" customFormat="1" x14ac:dyDescent="0.3">
      <c r="A8960" s="35"/>
    </row>
    <row r="8961" spans="1:1" s="34" customFormat="1" x14ac:dyDescent="0.3">
      <c r="A8961" s="35"/>
    </row>
    <row r="8962" spans="1:1" s="34" customFormat="1" x14ac:dyDescent="0.3">
      <c r="A8962" s="35"/>
    </row>
    <row r="8963" spans="1:1" s="34" customFormat="1" x14ac:dyDescent="0.3">
      <c r="A8963" s="35"/>
    </row>
    <row r="8964" spans="1:1" s="34" customFormat="1" x14ac:dyDescent="0.3">
      <c r="A8964" s="35"/>
    </row>
    <row r="8965" spans="1:1" s="34" customFormat="1" x14ac:dyDescent="0.3">
      <c r="A8965" s="35"/>
    </row>
    <row r="8966" spans="1:1" s="34" customFormat="1" x14ac:dyDescent="0.3">
      <c r="A8966" s="35"/>
    </row>
    <row r="8967" spans="1:1" s="34" customFormat="1" x14ac:dyDescent="0.3">
      <c r="A8967" s="35"/>
    </row>
    <row r="8968" spans="1:1" s="34" customFormat="1" x14ac:dyDescent="0.3">
      <c r="A8968" s="35"/>
    </row>
    <row r="8969" spans="1:1" s="34" customFormat="1" x14ac:dyDescent="0.3">
      <c r="A8969" s="35"/>
    </row>
    <row r="8970" spans="1:1" s="34" customFormat="1" x14ac:dyDescent="0.3">
      <c r="A8970" s="35"/>
    </row>
    <row r="8971" spans="1:1" s="34" customFormat="1" x14ac:dyDescent="0.3">
      <c r="A8971" s="35"/>
    </row>
    <row r="8972" spans="1:1" s="34" customFormat="1" x14ac:dyDescent="0.3">
      <c r="A8972" s="35"/>
    </row>
    <row r="8973" spans="1:1" s="34" customFormat="1" x14ac:dyDescent="0.3">
      <c r="A8973" s="35"/>
    </row>
    <row r="8974" spans="1:1" s="34" customFormat="1" x14ac:dyDescent="0.3">
      <c r="A8974" s="35"/>
    </row>
    <row r="8975" spans="1:1" s="34" customFormat="1" x14ac:dyDescent="0.3">
      <c r="A8975" s="35"/>
    </row>
    <row r="8976" spans="1:1" s="34" customFormat="1" x14ac:dyDescent="0.3">
      <c r="A8976" s="35"/>
    </row>
    <row r="8977" spans="1:1" s="34" customFormat="1" x14ac:dyDescent="0.3">
      <c r="A8977" s="35"/>
    </row>
    <row r="8978" spans="1:1" s="34" customFormat="1" x14ac:dyDescent="0.3">
      <c r="A8978" s="35"/>
    </row>
    <row r="8979" spans="1:1" s="34" customFormat="1" x14ac:dyDescent="0.3">
      <c r="A8979" s="35"/>
    </row>
    <row r="8980" spans="1:1" s="34" customFormat="1" x14ac:dyDescent="0.3">
      <c r="A8980" s="35"/>
    </row>
    <row r="8981" spans="1:1" s="34" customFormat="1" x14ac:dyDescent="0.3">
      <c r="A8981" s="35"/>
    </row>
    <row r="8982" spans="1:1" s="34" customFormat="1" x14ac:dyDescent="0.3">
      <c r="A8982" s="35"/>
    </row>
    <row r="8983" spans="1:1" s="34" customFormat="1" x14ac:dyDescent="0.3">
      <c r="A8983" s="35"/>
    </row>
    <row r="8984" spans="1:1" s="34" customFormat="1" x14ac:dyDescent="0.3">
      <c r="A8984" s="35"/>
    </row>
    <row r="8985" spans="1:1" s="34" customFormat="1" x14ac:dyDescent="0.3">
      <c r="A8985" s="35"/>
    </row>
    <row r="8986" spans="1:1" s="34" customFormat="1" x14ac:dyDescent="0.3">
      <c r="A8986" s="35"/>
    </row>
    <row r="8987" spans="1:1" s="34" customFormat="1" x14ac:dyDescent="0.3">
      <c r="A8987" s="35"/>
    </row>
    <row r="8988" spans="1:1" s="34" customFormat="1" x14ac:dyDescent="0.3">
      <c r="A8988" s="35"/>
    </row>
    <row r="8989" spans="1:1" s="34" customFormat="1" x14ac:dyDescent="0.3">
      <c r="A8989" s="35"/>
    </row>
    <row r="8990" spans="1:1" s="34" customFormat="1" x14ac:dyDescent="0.3">
      <c r="A8990" s="35"/>
    </row>
    <row r="8991" spans="1:1" s="34" customFormat="1" x14ac:dyDescent="0.3">
      <c r="A8991" s="35"/>
    </row>
    <row r="8992" spans="1:1" s="34" customFormat="1" x14ac:dyDescent="0.3">
      <c r="A8992" s="35"/>
    </row>
    <row r="8993" spans="1:1" s="34" customFormat="1" x14ac:dyDescent="0.3">
      <c r="A8993" s="35"/>
    </row>
    <row r="8994" spans="1:1" s="34" customFormat="1" x14ac:dyDescent="0.3">
      <c r="A8994" s="35"/>
    </row>
    <row r="8995" spans="1:1" s="34" customFormat="1" x14ac:dyDescent="0.3">
      <c r="A8995" s="35"/>
    </row>
    <row r="8996" spans="1:1" s="34" customFormat="1" x14ac:dyDescent="0.3">
      <c r="A8996" s="35"/>
    </row>
    <row r="8997" spans="1:1" s="34" customFormat="1" x14ac:dyDescent="0.3">
      <c r="A8997" s="35"/>
    </row>
    <row r="8998" spans="1:1" s="34" customFormat="1" x14ac:dyDescent="0.3">
      <c r="A8998" s="35"/>
    </row>
    <row r="8999" spans="1:1" s="34" customFormat="1" x14ac:dyDescent="0.3">
      <c r="A8999" s="35"/>
    </row>
    <row r="9000" spans="1:1" s="34" customFormat="1" x14ac:dyDescent="0.3">
      <c r="A9000" s="35"/>
    </row>
    <row r="9001" spans="1:1" s="34" customFormat="1" x14ac:dyDescent="0.3">
      <c r="A9001" s="35"/>
    </row>
    <row r="9002" spans="1:1" s="34" customFormat="1" x14ac:dyDescent="0.3">
      <c r="A9002" s="35"/>
    </row>
    <row r="9003" spans="1:1" s="34" customFormat="1" x14ac:dyDescent="0.3">
      <c r="A9003" s="35"/>
    </row>
    <row r="9004" spans="1:1" s="34" customFormat="1" x14ac:dyDescent="0.3">
      <c r="A9004" s="35"/>
    </row>
    <row r="9005" spans="1:1" s="34" customFormat="1" x14ac:dyDescent="0.3">
      <c r="A9005" s="35"/>
    </row>
    <row r="9006" spans="1:1" s="34" customFormat="1" x14ac:dyDescent="0.3">
      <c r="A9006" s="35"/>
    </row>
    <row r="9007" spans="1:1" s="34" customFormat="1" x14ac:dyDescent="0.3">
      <c r="A9007" s="35"/>
    </row>
    <row r="9008" spans="1:1" s="34" customFormat="1" x14ac:dyDescent="0.3">
      <c r="A9008" s="35"/>
    </row>
    <row r="9009" spans="1:1" s="34" customFormat="1" x14ac:dyDescent="0.3">
      <c r="A9009" s="35"/>
    </row>
    <row r="9010" spans="1:1" s="34" customFormat="1" x14ac:dyDescent="0.3">
      <c r="A9010" s="35"/>
    </row>
    <row r="9011" spans="1:1" s="34" customFormat="1" x14ac:dyDescent="0.3">
      <c r="A9011" s="35"/>
    </row>
    <row r="9012" spans="1:1" s="34" customFormat="1" x14ac:dyDescent="0.3">
      <c r="A9012" s="35"/>
    </row>
    <row r="9013" spans="1:1" s="34" customFormat="1" x14ac:dyDescent="0.3">
      <c r="A9013" s="35"/>
    </row>
    <row r="9014" spans="1:1" s="34" customFormat="1" x14ac:dyDescent="0.3">
      <c r="A9014" s="35"/>
    </row>
    <row r="9015" spans="1:1" s="34" customFormat="1" x14ac:dyDescent="0.3">
      <c r="A9015" s="35"/>
    </row>
    <row r="9016" spans="1:1" s="34" customFormat="1" x14ac:dyDescent="0.3">
      <c r="A9016" s="35"/>
    </row>
    <row r="9017" spans="1:1" s="34" customFormat="1" x14ac:dyDescent="0.3">
      <c r="A9017" s="35"/>
    </row>
    <row r="9018" spans="1:1" s="34" customFormat="1" x14ac:dyDescent="0.3">
      <c r="A9018" s="35"/>
    </row>
    <row r="9019" spans="1:1" s="34" customFormat="1" x14ac:dyDescent="0.3">
      <c r="A9019" s="35"/>
    </row>
    <row r="9020" spans="1:1" s="34" customFormat="1" x14ac:dyDescent="0.3">
      <c r="A9020" s="35"/>
    </row>
    <row r="9021" spans="1:1" s="34" customFormat="1" x14ac:dyDescent="0.3">
      <c r="A9021" s="35"/>
    </row>
    <row r="9022" spans="1:1" s="34" customFormat="1" x14ac:dyDescent="0.3">
      <c r="A9022" s="35"/>
    </row>
    <row r="9023" spans="1:1" s="34" customFormat="1" x14ac:dyDescent="0.3">
      <c r="A9023" s="35"/>
    </row>
    <row r="9024" spans="1:1" s="34" customFormat="1" x14ac:dyDescent="0.3">
      <c r="A9024" s="35"/>
    </row>
    <row r="9025" spans="1:1" s="34" customFormat="1" x14ac:dyDescent="0.3">
      <c r="A9025" s="35"/>
    </row>
    <row r="9026" spans="1:1" s="34" customFormat="1" x14ac:dyDescent="0.3">
      <c r="A9026" s="35"/>
    </row>
    <row r="9027" spans="1:1" s="34" customFormat="1" x14ac:dyDescent="0.3">
      <c r="A9027" s="35"/>
    </row>
    <row r="9028" spans="1:1" s="34" customFormat="1" x14ac:dyDescent="0.3">
      <c r="A9028" s="35"/>
    </row>
    <row r="9029" spans="1:1" s="34" customFormat="1" x14ac:dyDescent="0.3">
      <c r="A9029" s="35"/>
    </row>
    <row r="9030" spans="1:1" s="34" customFormat="1" x14ac:dyDescent="0.3">
      <c r="A9030" s="35"/>
    </row>
    <row r="9031" spans="1:1" s="34" customFormat="1" x14ac:dyDescent="0.3">
      <c r="A9031" s="35"/>
    </row>
    <row r="9032" spans="1:1" s="34" customFormat="1" x14ac:dyDescent="0.3">
      <c r="A9032" s="35"/>
    </row>
    <row r="9033" spans="1:1" s="34" customFormat="1" x14ac:dyDescent="0.3">
      <c r="A9033" s="35"/>
    </row>
    <row r="9034" spans="1:1" s="34" customFormat="1" x14ac:dyDescent="0.3">
      <c r="A9034" s="35"/>
    </row>
    <row r="9035" spans="1:1" s="34" customFormat="1" x14ac:dyDescent="0.3">
      <c r="A9035" s="35"/>
    </row>
    <row r="9036" spans="1:1" s="34" customFormat="1" x14ac:dyDescent="0.3">
      <c r="A9036" s="35"/>
    </row>
    <row r="9037" spans="1:1" s="34" customFormat="1" x14ac:dyDescent="0.3">
      <c r="A9037" s="35"/>
    </row>
    <row r="9038" spans="1:1" s="34" customFormat="1" x14ac:dyDescent="0.3">
      <c r="A9038" s="35"/>
    </row>
    <row r="9039" spans="1:1" s="34" customFormat="1" x14ac:dyDescent="0.3">
      <c r="A9039" s="35"/>
    </row>
    <row r="9040" spans="1:1" s="34" customFormat="1" x14ac:dyDescent="0.3">
      <c r="A9040" s="35"/>
    </row>
    <row r="9041" spans="1:1" s="34" customFormat="1" x14ac:dyDescent="0.3">
      <c r="A9041" s="35"/>
    </row>
    <row r="9042" spans="1:1" s="34" customFormat="1" x14ac:dyDescent="0.3">
      <c r="A9042" s="35"/>
    </row>
    <row r="9043" spans="1:1" s="34" customFormat="1" x14ac:dyDescent="0.3">
      <c r="A9043" s="35"/>
    </row>
    <row r="9044" spans="1:1" s="34" customFormat="1" x14ac:dyDescent="0.3">
      <c r="A9044" s="35"/>
    </row>
    <row r="9045" spans="1:1" s="34" customFormat="1" x14ac:dyDescent="0.3">
      <c r="A9045" s="35"/>
    </row>
    <row r="9046" spans="1:1" s="34" customFormat="1" x14ac:dyDescent="0.3">
      <c r="A9046" s="35"/>
    </row>
    <row r="9047" spans="1:1" s="34" customFormat="1" x14ac:dyDescent="0.3">
      <c r="A9047" s="35"/>
    </row>
    <row r="9048" spans="1:1" s="34" customFormat="1" x14ac:dyDescent="0.3">
      <c r="A9048" s="35"/>
    </row>
    <row r="9049" spans="1:1" s="34" customFormat="1" x14ac:dyDescent="0.3">
      <c r="A9049" s="35"/>
    </row>
    <row r="9050" spans="1:1" s="34" customFormat="1" x14ac:dyDescent="0.3">
      <c r="A9050" s="35"/>
    </row>
    <row r="9051" spans="1:1" s="34" customFormat="1" x14ac:dyDescent="0.3">
      <c r="A9051" s="35"/>
    </row>
    <row r="9052" spans="1:1" s="34" customFormat="1" x14ac:dyDescent="0.3">
      <c r="A9052" s="35"/>
    </row>
    <row r="9053" spans="1:1" s="34" customFormat="1" x14ac:dyDescent="0.3">
      <c r="A9053" s="35"/>
    </row>
    <row r="9054" spans="1:1" s="34" customFormat="1" x14ac:dyDescent="0.3">
      <c r="A9054" s="35"/>
    </row>
    <row r="9055" spans="1:1" s="34" customFormat="1" x14ac:dyDescent="0.3">
      <c r="A9055" s="35"/>
    </row>
    <row r="9056" spans="1:1" s="34" customFormat="1" x14ac:dyDescent="0.3">
      <c r="A9056" s="35"/>
    </row>
    <row r="9057" spans="1:1" s="34" customFormat="1" x14ac:dyDescent="0.3">
      <c r="A9057" s="35"/>
    </row>
    <row r="9058" spans="1:1" s="34" customFormat="1" x14ac:dyDescent="0.3">
      <c r="A9058" s="35"/>
    </row>
    <row r="9059" spans="1:1" s="34" customFormat="1" x14ac:dyDescent="0.3">
      <c r="A9059" s="35"/>
    </row>
    <row r="9060" spans="1:1" s="34" customFormat="1" x14ac:dyDescent="0.3">
      <c r="A9060" s="35"/>
    </row>
    <row r="9061" spans="1:1" s="34" customFormat="1" x14ac:dyDescent="0.3">
      <c r="A9061" s="35"/>
    </row>
    <row r="9062" spans="1:1" s="34" customFormat="1" x14ac:dyDescent="0.3">
      <c r="A9062" s="35"/>
    </row>
    <row r="9063" spans="1:1" s="34" customFormat="1" x14ac:dyDescent="0.3">
      <c r="A9063" s="35"/>
    </row>
    <row r="9064" spans="1:1" s="34" customFormat="1" x14ac:dyDescent="0.3">
      <c r="A9064" s="35"/>
    </row>
    <row r="9065" spans="1:1" s="34" customFormat="1" x14ac:dyDescent="0.3">
      <c r="A9065" s="35"/>
    </row>
    <row r="9066" spans="1:1" s="34" customFormat="1" x14ac:dyDescent="0.3">
      <c r="A9066" s="35"/>
    </row>
    <row r="9067" spans="1:1" s="34" customFormat="1" x14ac:dyDescent="0.3">
      <c r="A9067" s="35"/>
    </row>
    <row r="9068" spans="1:1" s="34" customFormat="1" x14ac:dyDescent="0.3">
      <c r="A9068" s="35"/>
    </row>
    <row r="9069" spans="1:1" s="34" customFormat="1" x14ac:dyDescent="0.3">
      <c r="A9069" s="35"/>
    </row>
    <row r="9070" spans="1:1" s="34" customFormat="1" x14ac:dyDescent="0.3">
      <c r="A9070" s="35"/>
    </row>
    <row r="9071" spans="1:1" s="34" customFormat="1" x14ac:dyDescent="0.3">
      <c r="A9071" s="35"/>
    </row>
    <row r="9072" spans="1:1" s="34" customFormat="1" x14ac:dyDescent="0.3">
      <c r="A9072" s="35"/>
    </row>
    <row r="9073" spans="1:1" s="34" customFormat="1" x14ac:dyDescent="0.3">
      <c r="A9073" s="35"/>
    </row>
    <row r="9074" spans="1:1" s="34" customFormat="1" x14ac:dyDescent="0.3">
      <c r="A9074" s="35"/>
    </row>
    <row r="9075" spans="1:1" s="34" customFormat="1" x14ac:dyDescent="0.3">
      <c r="A9075" s="35"/>
    </row>
    <row r="9076" spans="1:1" s="34" customFormat="1" x14ac:dyDescent="0.3">
      <c r="A9076" s="35"/>
    </row>
    <row r="9077" spans="1:1" s="34" customFormat="1" x14ac:dyDescent="0.3">
      <c r="A9077" s="35"/>
    </row>
    <row r="9078" spans="1:1" s="34" customFormat="1" x14ac:dyDescent="0.3">
      <c r="A9078" s="35"/>
    </row>
    <row r="9079" spans="1:1" s="34" customFormat="1" x14ac:dyDescent="0.3">
      <c r="A9079" s="35"/>
    </row>
    <row r="9080" spans="1:1" s="34" customFormat="1" x14ac:dyDescent="0.3">
      <c r="A9080" s="35"/>
    </row>
    <row r="9081" spans="1:1" s="34" customFormat="1" x14ac:dyDescent="0.3">
      <c r="A9081" s="35"/>
    </row>
    <row r="9082" spans="1:1" s="34" customFormat="1" x14ac:dyDescent="0.3">
      <c r="A9082" s="35"/>
    </row>
    <row r="9083" spans="1:1" s="34" customFormat="1" x14ac:dyDescent="0.3">
      <c r="A9083" s="35"/>
    </row>
    <row r="9084" spans="1:1" s="34" customFormat="1" x14ac:dyDescent="0.3">
      <c r="A9084" s="35"/>
    </row>
    <row r="9085" spans="1:1" s="34" customFormat="1" x14ac:dyDescent="0.3">
      <c r="A9085" s="35"/>
    </row>
    <row r="9086" spans="1:1" s="34" customFormat="1" x14ac:dyDescent="0.3">
      <c r="A9086" s="35"/>
    </row>
    <row r="9087" spans="1:1" s="34" customFormat="1" x14ac:dyDescent="0.3">
      <c r="A9087" s="35"/>
    </row>
    <row r="9088" spans="1:1" s="34" customFormat="1" x14ac:dyDescent="0.3">
      <c r="A9088" s="35"/>
    </row>
    <row r="9089" spans="1:1" s="34" customFormat="1" x14ac:dyDescent="0.3">
      <c r="A9089" s="35"/>
    </row>
    <row r="9090" spans="1:1" s="34" customFormat="1" x14ac:dyDescent="0.3">
      <c r="A9090" s="35"/>
    </row>
    <row r="9091" spans="1:1" s="34" customFormat="1" x14ac:dyDescent="0.3">
      <c r="A9091" s="35"/>
    </row>
    <row r="9092" spans="1:1" s="34" customFormat="1" x14ac:dyDescent="0.3">
      <c r="A9092" s="35"/>
    </row>
    <row r="9093" spans="1:1" s="34" customFormat="1" x14ac:dyDescent="0.3">
      <c r="A9093" s="35"/>
    </row>
    <row r="9094" spans="1:1" s="34" customFormat="1" x14ac:dyDescent="0.3">
      <c r="A9094" s="35"/>
    </row>
    <row r="9095" spans="1:1" s="34" customFormat="1" x14ac:dyDescent="0.3">
      <c r="A9095" s="35"/>
    </row>
    <row r="9096" spans="1:1" s="34" customFormat="1" x14ac:dyDescent="0.3">
      <c r="A9096" s="35"/>
    </row>
    <row r="9097" spans="1:1" s="34" customFormat="1" x14ac:dyDescent="0.3">
      <c r="A9097" s="35"/>
    </row>
    <row r="9098" spans="1:1" s="34" customFormat="1" x14ac:dyDescent="0.3">
      <c r="A9098" s="35"/>
    </row>
    <row r="9099" spans="1:1" s="34" customFormat="1" x14ac:dyDescent="0.3">
      <c r="A9099" s="35"/>
    </row>
    <row r="9100" spans="1:1" s="34" customFormat="1" x14ac:dyDescent="0.3">
      <c r="A9100" s="35"/>
    </row>
    <row r="9101" spans="1:1" s="34" customFormat="1" x14ac:dyDescent="0.3">
      <c r="A9101" s="35"/>
    </row>
    <row r="9102" spans="1:1" s="34" customFormat="1" x14ac:dyDescent="0.3">
      <c r="A9102" s="35"/>
    </row>
    <row r="9103" spans="1:1" s="34" customFormat="1" x14ac:dyDescent="0.3">
      <c r="A9103" s="35"/>
    </row>
    <row r="9104" spans="1:1" s="34" customFormat="1" x14ac:dyDescent="0.3">
      <c r="A9104" s="35"/>
    </row>
    <row r="9105" spans="1:1" s="34" customFormat="1" x14ac:dyDescent="0.3">
      <c r="A9105" s="35"/>
    </row>
    <row r="9106" spans="1:1" s="34" customFormat="1" x14ac:dyDescent="0.3">
      <c r="A9106" s="35"/>
    </row>
    <row r="9107" spans="1:1" s="34" customFormat="1" x14ac:dyDescent="0.3">
      <c r="A9107" s="35"/>
    </row>
    <row r="9108" spans="1:1" s="34" customFormat="1" x14ac:dyDescent="0.3">
      <c r="A9108" s="35"/>
    </row>
    <row r="9109" spans="1:1" s="34" customFormat="1" x14ac:dyDescent="0.3">
      <c r="A9109" s="35"/>
    </row>
    <row r="9110" spans="1:1" s="34" customFormat="1" x14ac:dyDescent="0.3">
      <c r="A9110" s="35"/>
    </row>
    <row r="9111" spans="1:1" s="34" customFormat="1" x14ac:dyDescent="0.3">
      <c r="A9111" s="35"/>
    </row>
    <row r="9112" spans="1:1" s="34" customFormat="1" x14ac:dyDescent="0.3">
      <c r="A9112" s="35"/>
    </row>
    <row r="9113" spans="1:1" s="34" customFormat="1" x14ac:dyDescent="0.3">
      <c r="A9113" s="35"/>
    </row>
    <row r="9114" spans="1:1" s="34" customFormat="1" x14ac:dyDescent="0.3">
      <c r="A9114" s="35"/>
    </row>
    <row r="9115" spans="1:1" s="34" customFormat="1" x14ac:dyDescent="0.3">
      <c r="A9115" s="35"/>
    </row>
    <row r="9116" spans="1:1" s="34" customFormat="1" x14ac:dyDescent="0.3">
      <c r="A9116" s="35"/>
    </row>
    <row r="9117" spans="1:1" s="34" customFormat="1" x14ac:dyDescent="0.3">
      <c r="A9117" s="35"/>
    </row>
    <row r="9118" spans="1:1" s="34" customFormat="1" x14ac:dyDescent="0.3">
      <c r="A9118" s="35"/>
    </row>
    <row r="9119" spans="1:1" s="34" customFormat="1" x14ac:dyDescent="0.3">
      <c r="A9119" s="35"/>
    </row>
    <row r="9120" spans="1:1" s="34" customFormat="1" x14ac:dyDescent="0.3">
      <c r="A9120" s="35"/>
    </row>
    <row r="9121" spans="1:1" s="34" customFormat="1" x14ac:dyDescent="0.3">
      <c r="A9121" s="35"/>
    </row>
    <row r="9122" spans="1:1" s="34" customFormat="1" x14ac:dyDescent="0.3">
      <c r="A9122" s="35"/>
    </row>
    <row r="9123" spans="1:1" s="34" customFormat="1" x14ac:dyDescent="0.3">
      <c r="A9123" s="35"/>
    </row>
    <row r="9124" spans="1:1" s="34" customFormat="1" x14ac:dyDescent="0.3">
      <c r="A9124" s="35"/>
    </row>
    <row r="9125" spans="1:1" s="34" customFormat="1" x14ac:dyDescent="0.3">
      <c r="A9125" s="35"/>
    </row>
    <row r="9126" spans="1:1" s="34" customFormat="1" x14ac:dyDescent="0.3">
      <c r="A9126" s="35"/>
    </row>
    <row r="9127" spans="1:1" s="34" customFormat="1" x14ac:dyDescent="0.3">
      <c r="A9127" s="35"/>
    </row>
    <row r="9128" spans="1:1" s="34" customFormat="1" x14ac:dyDescent="0.3">
      <c r="A9128" s="35"/>
    </row>
    <row r="9129" spans="1:1" s="34" customFormat="1" x14ac:dyDescent="0.3">
      <c r="A9129" s="35"/>
    </row>
    <row r="9130" spans="1:1" s="34" customFormat="1" x14ac:dyDescent="0.3">
      <c r="A9130" s="35"/>
    </row>
    <row r="9131" spans="1:1" s="34" customFormat="1" x14ac:dyDescent="0.3">
      <c r="A9131" s="35"/>
    </row>
    <row r="9132" spans="1:1" s="34" customFormat="1" x14ac:dyDescent="0.3">
      <c r="A9132" s="35"/>
    </row>
    <row r="9133" spans="1:1" s="34" customFormat="1" x14ac:dyDescent="0.3">
      <c r="A9133" s="35"/>
    </row>
    <row r="9134" spans="1:1" s="34" customFormat="1" x14ac:dyDescent="0.3">
      <c r="A9134" s="35"/>
    </row>
    <row r="9135" spans="1:1" s="34" customFormat="1" x14ac:dyDescent="0.3">
      <c r="A9135" s="35"/>
    </row>
    <row r="9136" spans="1:1" s="34" customFormat="1" x14ac:dyDescent="0.3">
      <c r="A9136" s="35"/>
    </row>
    <row r="9137" spans="1:1" s="34" customFormat="1" x14ac:dyDescent="0.3">
      <c r="A9137" s="35"/>
    </row>
    <row r="9138" spans="1:1" s="34" customFormat="1" x14ac:dyDescent="0.3">
      <c r="A9138" s="35"/>
    </row>
    <row r="9139" spans="1:1" s="34" customFormat="1" x14ac:dyDescent="0.3">
      <c r="A9139" s="35"/>
    </row>
    <row r="9140" spans="1:1" s="34" customFormat="1" x14ac:dyDescent="0.3">
      <c r="A9140" s="35"/>
    </row>
    <row r="9141" spans="1:1" s="34" customFormat="1" x14ac:dyDescent="0.3">
      <c r="A9141" s="35"/>
    </row>
    <row r="9142" spans="1:1" s="34" customFormat="1" x14ac:dyDescent="0.3">
      <c r="A9142" s="35"/>
    </row>
    <row r="9143" spans="1:1" s="34" customFormat="1" x14ac:dyDescent="0.3">
      <c r="A9143" s="35"/>
    </row>
    <row r="9144" spans="1:1" s="34" customFormat="1" x14ac:dyDescent="0.3">
      <c r="A9144" s="35"/>
    </row>
    <row r="9145" spans="1:1" s="34" customFormat="1" x14ac:dyDescent="0.3">
      <c r="A9145" s="35"/>
    </row>
    <row r="9146" spans="1:1" s="34" customFormat="1" x14ac:dyDescent="0.3">
      <c r="A9146" s="35"/>
    </row>
    <row r="9147" spans="1:1" s="34" customFormat="1" x14ac:dyDescent="0.3">
      <c r="A9147" s="35"/>
    </row>
    <row r="9148" spans="1:1" s="34" customFormat="1" x14ac:dyDescent="0.3">
      <c r="A9148" s="35"/>
    </row>
    <row r="9149" spans="1:1" s="34" customFormat="1" x14ac:dyDescent="0.3">
      <c r="A9149" s="35"/>
    </row>
    <row r="9150" spans="1:1" s="34" customFormat="1" x14ac:dyDescent="0.3">
      <c r="A9150" s="35"/>
    </row>
    <row r="9151" spans="1:1" s="34" customFormat="1" x14ac:dyDescent="0.3">
      <c r="A9151" s="35"/>
    </row>
    <row r="9152" spans="1:1" s="34" customFormat="1" x14ac:dyDescent="0.3">
      <c r="A9152" s="35"/>
    </row>
    <row r="9153" spans="1:1" s="34" customFormat="1" x14ac:dyDescent="0.3">
      <c r="A9153" s="35"/>
    </row>
    <row r="9154" spans="1:1" s="34" customFormat="1" x14ac:dyDescent="0.3">
      <c r="A9154" s="35"/>
    </row>
    <row r="9155" spans="1:1" s="34" customFormat="1" x14ac:dyDescent="0.3">
      <c r="A9155" s="35"/>
    </row>
    <row r="9156" spans="1:1" s="34" customFormat="1" x14ac:dyDescent="0.3">
      <c r="A9156" s="35"/>
    </row>
    <row r="9157" spans="1:1" s="34" customFormat="1" x14ac:dyDescent="0.3">
      <c r="A9157" s="35"/>
    </row>
    <row r="9158" spans="1:1" s="34" customFormat="1" x14ac:dyDescent="0.3">
      <c r="A9158" s="35"/>
    </row>
    <row r="9159" spans="1:1" s="34" customFormat="1" x14ac:dyDescent="0.3">
      <c r="A9159" s="35"/>
    </row>
    <row r="9160" spans="1:1" s="34" customFormat="1" x14ac:dyDescent="0.3">
      <c r="A9160" s="35"/>
    </row>
    <row r="9161" spans="1:1" s="34" customFormat="1" x14ac:dyDescent="0.3">
      <c r="A9161" s="35"/>
    </row>
    <row r="9162" spans="1:1" s="34" customFormat="1" x14ac:dyDescent="0.3">
      <c r="A9162" s="35"/>
    </row>
    <row r="9163" spans="1:1" s="34" customFormat="1" x14ac:dyDescent="0.3">
      <c r="A9163" s="35"/>
    </row>
    <row r="9164" spans="1:1" s="34" customFormat="1" x14ac:dyDescent="0.3">
      <c r="A9164" s="35"/>
    </row>
    <row r="9165" spans="1:1" s="34" customFormat="1" x14ac:dyDescent="0.3">
      <c r="A9165" s="35"/>
    </row>
    <row r="9166" spans="1:1" s="34" customFormat="1" x14ac:dyDescent="0.3">
      <c r="A9166" s="35"/>
    </row>
    <row r="9167" spans="1:1" s="34" customFormat="1" x14ac:dyDescent="0.3">
      <c r="A9167" s="35"/>
    </row>
    <row r="9168" spans="1:1" s="34" customFormat="1" x14ac:dyDescent="0.3">
      <c r="A9168" s="35"/>
    </row>
    <row r="9169" spans="1:1" s="34" customFormat="1" x14ac:dyDescent="0.3">
      <c r="A9169" s="35"/>
    </row>
    <row r="9170" spans="1:1" s="34" customFormat="1" x14ac:dyDescent="0.3">
      <c r="A9170" s="35"/>
    </row>
    <row r="9171" spans="1:1" s="34" customFormat="1" x14ac:dyDescent="0.3">
      <c r="A9171" s="35"/>
    </row>
    <row r="9172" spans="1:1" s="34" customFormat="1" x14ac:dyDescent="0.3">
      <c r="A9172" s="35"/>
    </row>
    <row r="9173" spans="1:1" s="34" customFormat="1" x14ac:dyDescent="0.3">
      <c r="A9173" s="35"/>
    </row>
    <row r="9174" spans="1:1" s="34" customFormat="1" x14ac:dyDescent="0.3">
      <c r="A9174" s="35"/>
    </row>
    <row r="9175" spans="1:1" s="34" customFormat="1" x14ac:dyDescent="0.3">
      <c r="A9175" s="35"/>
    </row>
    <row r="9176" spans="1:1" s="34" customFormat="1" x14ac:dyDescent="0.3">
      <c r="A9176" s="35"/>
    </row>
    <row r="9177" spans="1:1" s="34" customFormat="1" x14ac:dyDescent="0.3">
      <c r="A9177" s="35"/>
    </row>
    <row r="9178" spans="1:1" s="34" customFormat="1" x14ac:dyDescent="0.3">
      <c r="A9178" s="35"/>
    </row>
    <row r="9179" spans="1:1" s="34" customFormat="1" x14ac:dyDescent="0.3">
      <c r="A9179" s="35"/>
    </row>
    <row r="9180" spans="1:1" s="34" customFormat="1" x14ac:dyDescent="0.3">
      <c r="A9180" s="35"/>
    </row>
    <row r="9181" spans="1:1" s="34" customFormat="1" x14ac:dyDescent="0.3">
      <c r="A9181" s="35"/>
    </row>
    <row r="9182" spans="1:1" s="34" customFormat="1" x14ac:dyDescent="0.3">
      <c r="A9182" s="35"/>
    </row>
    <row r="9183" spans="1:1" s="34" customFormat="1" x14ac:dyDescent="0.3">
      <c r="A9183" s="35"/>
    </row>
    <row r="9184" spans="1:1" s="34" customFormat="1" x14ac:dyDescent="0.3">
      <c r="A9184" s="35"/>
    </row>
    <row r="9185" spans="1:1" s="34" customFormat="1" x14ac:dyDescent="0.3">
      <c r="A9185" s="35"/>
    </row>
    <row r="9186" spans="1:1" s="34" customFormat="1" x14ac:dyDescent="0.3">
      <c r="A9186" s="35"/>
    </row>
    <row r="9187" spans="1:1" s="34" customFormat="1" x14ac:dyDescent="0.3">
      <c r="A9187" s="35"/>
    </row>
    <row r="9188" spans="1:1" s="34" customFormat="1" x14ac:dyDescent="0.3">
      <c r="A9188" s="35"/>
    </row>
    <row r="9189" spans="1:1" s="34" customFormat="1" x14ac:dyDescent="0.3">
      <c r="A9189" s="35"/>
    </row>
    <row r="9190" spans="1:1" s="34" customFormat="1" x14ac:dyDescent="0.3">
      <c r="A9190" s="35"/>
    </row>
    <row r="9191" spans="1:1" s="34" customFormat="1" x14ac:dyDescent="0.3">
      <c r="A9191" s="35"/>
    </row>
    <row r="9192" spans="1:1" s="34" customFormat="1" x14ac:dyDescent="0.3">
      <c r="A9192" s="35"/>
    </row>
    <row r="9193" spans="1:1" s="34" customFormat="1" x14ac:dyDescent="0.3">
      <c r="A9193" s="35"/>
    </row>
    <row r="9194" spans="1:1" s="34" customFormat="1" x14ac:dyDescent="0.3">
      <c r="A9194" s="35"/>
    </row>
    <row r="9195" spans="1:1" s="34" customFormat="1" x14ac:dyDescent="0.3">
      <c r="A9195" s="35"/>
    </row>
    <row r="9196" spans="1:1" s="34" customFormat="1" x14ac:dyDescent="0.3">
      <c r="A9196" s="35"/>
    </row>
    <row r="9197" spans="1:1" s="34" customFormat="1" x14ac:dyDescent="0.3">
      <c r="A9197" s="35"/>
    </row>
    <row r="9198" spans="1:1" s="34" customFormat="1" x14ac:dyDescent="0.3">
      <c r="A9198" s="35"/>
    </row>
    <row r="9199" spans="1:1" s="34" customFormat="1" x14ac:dyDescent="0.3">
      <c r="A9199" s="35"/>
    </row>
    <row r="9200" spans="1:1" s="34" customFormat="1" x14ac:dyDescent="0.3">
      <c r="A9200" s="35"/>
    </row>
    <row r="9201" spans="1:1" s="34" customFormat="1" x14ac:dyDescent="0.3">
      <c r="A9201" s="35"/>
    </row>
    <row r="9202" spans="1:1" s="34" customFormat="1" x14ac:dyDescent="0.3">
      <c r="A9202" s="35"/>
    </row>
    <row r="9203" spans="1:1" s="34" customFormat="1" x14ac:dyDescent="0.3">
      <c r="A9203" s="35"/>
    </row>
    <row r="9204" spans="1:1" s="34" customFormat="1" x14ac:dyDescent="0.3">
      <c r="A9204" s="35"/>
    </row>
    <row r="9205" spans="1:1" s="34" customFormat="1" x14ac:dyDescent="0.3">
      <c r="A9205" s="35"/>
    </row>
    <row r="9206" spans="1:1" s="34" customFormat="1" x14ac:dyDescent="0.3">
      <c r="A9206" s="35"/>
    </row>
    <row r="9207" spans="1:1" s="34" customFormat="1" x14ac:dyDescent="0.3">
      <c r="A9207" s="35"/>
    </row>
    <row r="9208" spans="1:1" s="34" customFormat="1" x14ac:dyDescent="0.3">
      <c r="A9208" s="35"/>
    </row>
    <row r="9209" spans="1:1" s="34" customFormat="1" x14ac:dyDescent="0.3">
      <c r="A9209" s="35"/>
    </row>
    <row r="9210" spans="1:1" s="34" customFormat="1" x14ac:dyDescent="0.3">
      <c r="A9210" s="35"/>
    </row>
    <row r="9211" spans="1:1" s="34" customFormat="1" x14ac:dyDescent="0.3">
      <c r="A9211" s="35"/>
    </row>
    <row r="9212" spans="1:1" s="34" customFormat="1" x14ac:dyDescent="0.3">
      <c r="A9212" s="35"/>
    </row>
    <row r="9213" spans="1:1" s="34" customFormat="1" x14ac:dyDescent="0.3">
      <c r="A9213" s="35"/>
    </row>
    <row r="9214" spans="1:1" s="34" customFormat="1" x14ac:dyDescent="0.3">
      <c r="A9214" s="35"/>
    </row>
    <row r="9215" spans="1:1" s="34" customFormat="1" x14ac:dyDescent="0.3">
      <c r="A9215" s="35"/>
    </row>
    <row r="9216" spans="1:1" s="34" customFormat="1" x14ac:dyDescent="0.3">
      <c r="A9216" s="35"/>
    </row>
    <row r="9217" spans="1:1" s="34" customFormat="1" x14ac:dyDescent="0.3">
      <c r="A9217" s="35"/>
    </row>
    <row r="9218" spans="1:1" s="34" customFormat="1" x14ac:dyDescent="0.3">
      <c r="A9218" s="35"/>
    </row>
    <row r="9219" spans="1:1" s="34" customFormat="1" x14ac:dyDescent="0.3">
      <c r="A9219" s="35"/>
    </row>
    <row r="9220" spans="1:1" s="34" customFormat="1" x14ac:dyDescent="0.3">
      <c r="A9220" s="35"/>
    </row>
    <row r="9221" spans="1:1" s="34" customFormat="1" x14ac:dyDescent="0.3">
      <c r="A9221" s="35"/>
    </row>
    <row r="9222" spans="1:1" s="34" customFormat="1" x14ac:dyDescent="0.3">
      <c r="A9222" s="35"/>
    </row>
    <row r="9223" spans="1:1" s="34" customFormat="1" x14ac:dyDescent="0.3">
      <c r="A9223" s="35"/>
    </row>
    <row r="9224" spans="1:1" s="34" customFormat="1" x14ac:dyDescent="0.3">
      <c r="A9224" s="35"/>
    </row>
    <row r="9225" spans="1:1" s="34" customFormat="1" x14ac:dyDescent="0.3">
      <c r="A9225" s="35"/>
    </row>
    <row r="9226" spans="1:1" s="34" customFormat="1" x14ac:dyDescent="0.3">
      <c r="A9226" s="35"/>
    </row>
    <row r="9227" spans="1:1" s="34" customFormat="1" x14ac:dyDescent="0.3">
      <c r="A9227" s="35"/>
    </row>
    <row r="9228" spans="1:1" s="34" customFormat="1" x14ac:dyDescent="0.3">
      <c r="A9228" s="35"/>
    </row>
    <row r="9229" spans="1:1" s="34" customFormat="1" x14ac:dyDescent="0.3">
      <c r="A9229" s="35"/>
    </row>
    <row r="9230" spans="1:1" s="34" customFormat="1" x14ac:dyDescent="0.3">
      <c r="A9230" s="35"/>
    </row>
    <row r="9231" spans="1:1" s="34" customFormat="1" x14ac:dyDescent="0.3">
      <c r="A9231" s="35"/>
    </row>
    <row r="9232" spans="1:1" s="34" customFormat="1" x14ac:dyDescent="0.3">
      <c r="A9232" s="35"/>
    </row>
    <row r="9233" spans="1:1" s="34" customFormat="1" x14ac:dyDescent="0.3">
      <c r="A9233" s="35"/>
    </row>
    <row r="9234" spans="1:1" s="34" customFormat="1" x14ac:dyDescent="0.3">
      <c r="A9234" s="35"/>
    </row>
    <row r="9235" spans="1:1" s="34" customFormat="1" x14ac:dyDescent="0.3">
      <c r="A9235" s="35"/>
    </row>
    <row r="9236" spans="1:1" s="34" customFormat="1" x14ac:dyDescent="0.3">
      <c r="A9236" s="35"/>
    </row>
    <row r="9237" spans="1:1" s="34" customFormat="1" x14ac:dyDescent="0.3">
      <c r="A9237" s="35"/>
    </row>
    <row r="9238" spans="1:1" s="34" customFormat="1" x14ac:dyDescent="0.3">
      <c r="A9238" s="35"/>
    </row>
    <row r="9239" spans="1:1" s="34" customFormat="1" x14ac:dyDescent="0.3">
      <c r="A9239" s="35"/>
    </row>
    <row r="9240" spans="1:1" s="34" customFormat="1" x14ac:dyDescent="0.3">
      <c r="A9240" s="35"/>
    </row>
    <row r="9241" spans="1:1" s="34" customFormat="1" x14ac:dyDescent="0.3">
      <c r="A9241" s="35"/>
    </row>
    <row r="9242" spans="1:1" s="34" customFormat="1" x14ac:dyDescent="0.3">
      <c r="A9242" s="35"/>
    </row>
    <row r="9243" spans="1:1" s="34" customFormat="1" x14ac:dyDescent="0.3">
      <c r="A9243" s="35"/>
    </row>
    <row r="9244" spans="1:1" s="34" customFormat="1" x14ac:dyDescent="0.3">
      <c r="A9244" s="35"/>
    </row>
    <row r="9245" spans="1:1" s="34" customFormat="1" x14ac:dyDescent="0.3">
      <c r="A9245" s="35"/>
    </row>
    <row r="9246" spans="1:1" s="34" customFormat="1" x14ac:dyDescent="0.3">
      <c r="A9246" s="35"/>
    </row>
    <row r="9247" spans="1:1" s="34" customFormat="1" x14ac:dyDescent="0.3">
      <c r="A9247" s="35"/>
    </row>
    <row r="9248" spans="1:1" s="34" customFormat="1" x14ac:dyDescent="0.3">
      <c r="A9248" s="35"/>
    </row>
    <row r="9249" spans="1:1" s="34" customFormat="1" x14ac:dyDescent="0.3">
      <c r="A9249" s="35"/>
    </row>
    <row r="9250" spans="1:1" s="34" customFormat="1" x14ac:dyDescent="0.3">
      <c r="A9250" s="35"/>
    </row>
    <row r="9251" spans="1:1" s="34" customFormat="1" x14ac:dyDescent="0.3">
      <c r="A9251" s="35"/>
    </row>
    <row r="9252" spans="1:1" s="34" customFormat="1" x14ac:dyDescent="0.3">
      <c r="A9252" s="35"/>
    </row>
    <row r="9253" spans="1:1" s="34" customFormat="1" x14ac:dyDescent="0.3">
      <c r="A9253" s="35"/>
    </row>
    <row r="9254" spans="1:1" s="34" customFormat="1" x14ac:dyDescent="0.3">
      <c r="A9254" s="35"/>
    </row>
    <row r="9255" spans="1:1" s="34" customFormat="1" x14ac:dyDescent="0.3">
      <c r="A9255" s="35"/>
    </row>
    <row r="9256" spans="1:1" s="34" customFormat="1" x14ac:dyDescent="0.3">
      <c r="A9256" s="35"/>
    </row>
    <row r="9257" spans="1:1" s="34" customFormat="1" x14ac:dyDescent="0.3">
      <c r="A9257" s="35"/>
    </row>
    <row r="9258" spans="1:1" s="34" customFormat="1" x14ac:dyDescent="0.3">
      <c r="A9258" s="35"/>
    </row>
    <row r="9259" spans="1:1" s="34" customFormat="1" x14ac:dyDescent="0.3">
      <c r="A9259" s="35"/>
    </row>
    <row r="9260" spans="1:1" s="34" customFormat="1" x14ac:dyDescent="0.3">
      <c r="A9260" s="35"/>
    </row>
    <row r="9261" spans="1:1" s="34" customFormat="1" x14ac:dyDescent="0.3">
      <c r="A9261" s="35"/>
    </row>
    <row r="9262" spans="1:1" s="34" customFormat="1" x14ac:dyDescent="0.3">
      <c r="A9262" s="35"/>
    </row>
    <row r="9263" spans="1:1" s="34" customFormat="1" x14ac:dyDescent="0.3">
      <c r="A9263" s="35"/>
    </row>
    <row r="9264" spans="1:1" s="34" customFormat="1" x14ac:dyDescent="0.3">
      <c r="A9264" s="35"/>
    </row>
    <row r="9265" spans="1:1" s="34" customFormat="1" x14ac:dyDescent="0.3">
      <c r="A9265" s="35"/>
    </row>
    <row r="9266" spans="1:1" s="34" customFormat="1" x14ac:dyDescent="0.3">
      <c r="A9266" s="35"/>
    </row>
    <row r="9267" spans="1:1" s="34" customFormat="1" x14ac:dyDescent="0.3">
      <c r="A9267" s="35"/>
    </row>
    <row r="9268" spans="1:1" s="34" customFormat="1" x14ac:dyDescent="0.3">
      <c r="A9268" s="35"/>
    </row>
    <row r="9269" spans="1:1" s="34" customFormat="1" x14ac:dyDescent="0.3">
      <c r="A9269" s="35"/>
    </row>
    <row r="9270" spans="1:1" s="34" customFormat="1" x14ac:dyDescent="0.3">
      <c r="A9270" s="35"/>
    </row>
    <row r="9271" spans="1:1" s="34" customFormat="1" x14ac:dyDescent="0.3">
      <c r="A9271" s="35"/>
    </row>
    <row r="9272" spans="1:1" s="34" customFormat="1" x14ac:dyDescent="0.3">
      <c r="A9272" s="35"/>
    </row>
    <row r="9273" spans="1:1" s="34" customFormat="1" x14ac:dyDescent="0.3">
      <c r="A9273" s="35"/>
    </row>
    <row r="9274" spans="1:1" s="34" customFormat="1" x14ac:dyDescent="0.3">
      <c r="A9274" s="35"/>
    </row>
    <row r="9275" spans="1:1" s="34" customFormat="1" x14ac:dyDescent="0.3">
      <c r="A9275" s="35"/>
    </row>
    <row r="9276" spans="1:1" s="34" customFormat="1" x14ac:dyDescent="0.3">
      <c r="A9276" s="35"/>
    </row>
    <row r="9277" spans="1:1" s="34" customFormat="1" x14ac:dyDescent="0.3">
      <c r="A9277" s="35"/>
    </row>
    <row r="9278" spans="1:1" s="34" customFormat="1" x14ac:dyDescent="0.3">
      <c r="A9278" s="35"/>
    </row>
    <row r="9279" spans="1:1" s="34" customFormat="1" x14ac:dyDescent="0.3">
      <c r="A9279" s="35"/>
    </row>
    <row r="9280" spans="1:1" s="34" customFormat="1" x14ac:dyDescent="0.3">
      <c r="A9280" s="35"/>
    </row>
    <row r="9281" spans="1:1" s="34" customFormat="1" x14ac:dyDescent="0.3">
      <c r="A9281" s="35"/>
    </row>
    <row r="9282" spans="1:1" s="34" customFormat="1" x14ac:dyDescent="0.3">
      <c r="A9282" s="35"/>
    </row>
    <row r="9283" spans="1:1" s="34" customFormat="1" x14ac:dyDescent="0.3">
      <c r="A9283" s="35"/>
    </row>
    <row r="9284" spans="1:1" s="34" customFormat="1" x14ac:dyDescent="0.3">
      <c r="A9284" s="35"/>
    </row>
    <row r="9285" spans="1:1" s="34" customFormat="1" x14ac:dyDescent="0.3">
      <c r="A9285" s="35"/>
    </row>
    <row r="9286" spans="1:1" s="34" customFormat="1" x14ac:dyDescent="0.3">
      <c r="A9286" s="35"/>
    </row>
    <row r="9287" spans="1:1" s="34" customFormat="1" x14ac:dyDescent="0.3">
      <c r="A9287" s="35"/>
    </row>
    <row r="9288" spans="1:1" s="34" customFormat="1" x14ac:dyDescent="0.3">
      <c r="A9288" s="35"/>
    </row>
    <row r="9289" spans="1:1" s="34" customFormat="1" x14ac:dyDescent="0.3">
      <c r="A9289" s="35"/>
    </row>
    <row r="9290" spans="1:1" s="34" customFormat="1" x14ac:dyDescent="0.3">
      <c r="A9290" s="35"/>
    </row>
    <row r="9291" spans="1:1" s="34" customFormat="1" x14ac:dyDescent="0.3">
      <c r="A9291" s="35"/>
    </row>
    <row r="9292" spans="1:1" s="34" customFormat="1" x14ac:dyDescent="0.3">
      <c r="A9292" s="35"/>
    </row>
    <row r="9293" spans="1:1" s="34" customFormat="1" x14ac:dyDescent="0.3">
      <c r="A9293" s="35"/>
    </row>
    <row r="9294" spans="1:1" s="34" customFormat="1" x14ac:dyDescent="0.3">
      <c r="A9294" s="35"/>
    </row>
    <row r="9295" spans="1:1" s="34" customFormat="1" x14ac:dyDescent="0.3">
      <c r="A9295" s="35"/>
    </row>
    <row r="9296" spans="1:1" s="34" customFormat="1" x14ac:dyDescent="0.3">
      <c r="A9296" s="35"/>
    </row>
    <row r="9297" spans="1:1" s="34" customFormat="1" x14ac:dyDescent="0.3">
      <c r="A9297" s="35"/>
    </row>
    <row r="9298" spans="1:1" s="34" customFormat="1" x14ac:dyDescent="0.3">
      <c r="A9298" s="35"/>
    </row>
    <row r="9299" spans="1:1" s="34" customFormat="1" x14ac:dyDescent="0.3">
      <c r="A9299" s="35"/>
    </row>
    <row r="9300" spans="1:1" s="34" customFormat="1" x14ac:dyDescent="0.3">
      <c r="A9300" s="35"/>
    </row>
    <row r="9301" spans="1:1" s="34" customFormat="1" x14ac:dyDescent="0.3">
      <c r="A9301" s="35"/>
    </row>
    <row r="9302" spans="1:1" s="34" customFormat="1" x14ac:dyDescent="0.3">
      <c r="A9302" s="35"/>
    </row>
    <row r="9303" spans="1:1" s="34" customFormat="1" x14ac:dyDescent="0.3">
      <c r="A9303" s="35"/>
    </row>
    <row r="9304" spans="1:1" s="34" customFormat="1" x14ac:dyDescent="0.3">
      <c r="A9304" s="35"/>
    </row>
    <row r="9305" spans="1:1" s="34" customFormat="1" x14ac:dyDescent="0.3">
      <c r="A9305" s="35"/>
    </row>
    <row r="9306" spans="1:1" s="34" customFormat="1" x14ac:dyDescent="0.3">
      <c r="A9306" s="35"/>
    </row>
    <row r="9307" spans="1:1" s="34" customFormat="1" x14ac:dyDescent="0.3">
      <c r="A9307" s="35"/>
    </row>
    <row r="9308" spans="1:1" s="34" customFormat="1" x14ac:dyDescent="0.3">
      <c r="A9308" s="35"/>
    </row>
    <row r="9309" spans="1:1" s="34" customFormat="1" x14ac:dyDescent="0.3">
      <c r="A9309" s="35"/>
    </row>
    <row r="9310" spans="1:1" s="34" customFormat="1" x14ac:dyDescent="0.3">
      <c r="A9310" s="35"/>
    </row>
    <row r="9311" spans="1:1" s="34" customFormat="1" x14ac:dyDescent="0.3">
      <c r="A9311" s="35"/>
    </row>
    <row r="9312" spans="1:1" s="34" customFormat="1" x14ac:dyDescent="0.3">
      <c r="A9312" s="35"/>
    </row>
    <row r="9313" spans="1:1" s="34" customFormat="1" x14ac:dyDescent="0.3">
      <c r="A9313" s="35"/>
    </row>
    <row r="9314" spans="1:1" s="34" customFormat="1" x14ac:dyDescent="0.3">
      <c r="A9314" s="35"/>
    </row>
    <row r="9315" spans="1:1" s="34" customFormat="1" x14ac:dyDescent="0.3">
      <c r="A9315" s="35"/>
    </row>
    <row r="9316" spans="1:1" s="34" customFormat="1" x14ac:dyDescent="0.3">
      <c r="A9316" s="35"/>
    </row>
    <row r="9317" spans="1:1" s="34" customFormat="1" x14ac:dyDescent="0.3">
      <c r="A9317" s="35"/>
    </row>
    <row r="9318" spans="1:1" s="34" customFormat="1" x14ac:dyDescent="0.3">
      <c r="A9318" s="35"/>
    </row>
    <row r="9319" spans="1:1" s="34" customFormat="1" x14ac:dyDescent="0.3">
      <c r="A9319" s="35"/>
    </row>
    <row r="9320" spans="1:1" s="34" customFormat="1" x14ac:dyDescent="0.3">
      <c r="A9320" s="35"/>
    </row>
    <row r="9321" spans="1:1" s="34" customFormat="1" x14ac:dyDescent="0.3">
      <c r="A9321" s="35"/>
    </row>
    <row r="9322" spans="1:1" s="34" customFormat="1" x14ac:dyDescent="0.3">
      <c r="A9322" s="35"/>
    </row>
    <row r="9323" spans="1:1" s="34" customFormat="1" x14ac:dyDescent="0.3">
      <c r="A9323" s="35"/>
    </row>
    <row r="9324" spans="1:1" s="34" customFormat="1" x14ac:dyDescent="0.3">
      <c r="A9324" s="35"/>
    </row>
    <row r="9325" spans="1:1" s="34" customFormat="1" x14ac:dyDescent="0.3">
      <c r="A9325" s="35"/>
    </row>
    <row r="9326" spans="1:1" s="34" customFormat="1" x14ac:dyDescent="0.3">
      <c r="A9326" s="35"/>
    </row>
    <row r="9327" spans="1:1" s="34" customFormat="1" x14ac:dyDescent="0.3">
      <c r="A9327" s="35"/>
    </row>
    <row r="9328" spans="1:1" s="34" customFormat="1" x14ac:dyDescent="0.3">
      <c r="A9328" s="35"/>
    </row>
    <row r="9329" spans="1:1" s="34" customFormat="1" x14ac:dyDescent="0.3">
      <c r="A9329" s="35"/>
    </row>
    <row r="9330" spans="1:1" s="34" customFormat="1" x14ac:dyDescent="0.3">
      <c r="A9330" s="35"/>
    </row>
    <row r="9331" spans="1:1" s="34" customFormat="1" x14ac:dyDescent="0.3">
      <c r="A9331" s="35"/>
    </row>
    <row r="9332" spans="1:1" s="34" customFormat="1" x14ac:dyDescent="0.3">
      <c r="A9332" s="35"/>
    </row>
    <row r="9333" spans="1:1" s="34" customFormat="1" x14ac:dyDescent="0.3">
      <c r="A9333" s="35"/>
    </row>
    <row r="9334" spans="1:1" s="34" customFormat="1" x14ac:dyDescent="0.3">
      <c r="A9334" s="35"/>
    </row>
    <row r="9335" spans="1:1" s="34" customFormat="1" x14ac:dyDescent="0.3">
      <c r="A9335" s="35"/>
    </row>
    <row r="9336" spans="1:1" s="34" customFormat="1" x14ac:dyDescent="0.3">
      <c r="A9336" s="35"/>
    </row>
    <row r="9337" spans="1:1" s="34" customFormat="1" x14ac:dyDescent="0.3">
      <c r="A9337" s="35"/>
    </row>
    <row r="9338" spans="1:1" s="34" customFormat="1" x14ac:dyDescent="0.3">
      <c r="A9338" s="35"/>
    </row>
    <row r="9339" spans="1:1" s="34" customFormat="1" x14ac:dyDescent="0.3">
      <c r="A9339" s="35"/>
    </row>
    <row r="9340" spans="1:1" s="34" customFormat="1" x14ac:dyDescent="0.3">
      <c r="A9340" s="35"/>
    </row>
    <row r="9341" spans="1:1" s="34" customFormat="1" x14ac:dyDescent="0.3">
      <c r="A9341" s="35"/>
    </row>
    <row r="9342" spans="1:1" s="34" customFormat="1" x14ac:dyDescent="0.3">
      <c r="A9342" s="35"/>
    </row>
    <row r="9343" spans="1:1" s="34" customFormat="1" x14ac:dyDescent="0.3">
      <c r="A9343" s="35"/>
    </row>
    <row r="9344" spans="1:1" s="34" customFormat="1" x14ac:dyDescent="0.3">
      <c r="A9344" s="35"/>
    </row>
    <row r="9345" spans="1:1" s="34" customFormat="1" x14ac:dyDescent="0.3">
      <c r="A9345" s="35"/>
    </row>
    <row r="9346" spans="1:1" s="34" customFormat="1" x14ac:dyDescent="0.3">
      <c r="A9346" s="35"/>
    </row>
    <row r="9347" spans="1:1" s="34" customFormat="1" x14ac:dyDescent="0.3">
      <c r="A9347" s="35"/>
    </row>
    <row r="9348" spans="1:1" s="34" customFormat="1" x14ac:dyDescent="0.3">
      <c r="A9348" s="35"/>
    </row>
    <row r="9349" spans="1:1" s="34" customFormat="1" x14ac:dyDescent="0.3">
      <c r="A9349" s="35"/>
    </row>
    <row r="9350" spans="1:1" s="34" customFormat="1" x14ac:dyDescent="0.3">
      <c r="A9350" s="35"/>
    </row>
    <row r="9351" spans="1:1" s="34" customFormat="1" x14ac:dyDescent="0.3">
      <c r="A9351" s="35"/>
    </row>
    <row r="9352" spans="1:1" s="34" customFormat="1" x14ac:dyDescent="0.3">
      <c r="A9352" s="35"/>
    </row>
    <row r="9353" spans="1:1" s="34" customFormat="1" x14ac:dyDescent="0.3">
      <c r="A9353" s="35"/>
    </row>
    <row r="9354" spans="1:1" s="34" customFormat="1" x14ac:dyDescent="0.3">
      <c r="A9354" s="35"/>
    </row>
    <row r="9355" spans="1:1" s="34" customFormat="1" x14ac:dyDescent="0.3">
      <c r="A9355" s="35"/>
    </row>
    <row r="9356" spans="1:1" s="34" customFormat="1" x14ac:dyDescent="0.3">
      <c r="A9356" s="35"/>
    </row>
    <row r="9357" spans="1:1" s="34" customFormat="1" x14ac:dyDescent="0.3">
      <c r="A9357" s="35"/>
    </row>
    <row r="9358" spans="1:1" s="34" customFormat="1" x14ac:dyDescent="0.3">
      <c r="A9358" s="35"/>
    </row>
    <row r="9359" spans="1:1" s="34" customFormat="1" x14ac:dyDescent="0.3">
      <c r="A9359" s="35"/>
    </row>
    <row r="9360" spans="1:1" s="34" customFormat="1" x14ac:dyDescent="0.3">
      <c r="A9360" s="35"/>
    </row>
    <row r="9361" spans="1:1" s="34" customFormat="1" x14ac:dyDescent="0.3">
      <c r="A9361" s="35"/>
    </row>
    <row r="9362" spans="1:1" s="34" customFormat="1" x14ac:dyDescent="0.3">
      <c r="A9362" s="35"/>
    </row>
    <row r="9363" spans="1:1" s="34" customFormat="1" x14ac:dyDescent="0.3">
      <c r="A9363" s="35"/>
    </row>
    <row r="9364" spans="1:1" s="34" customFormat="1" x14ac:dyDescent="0.3">
      <c r="A9364" s="35"/>
    </row>
    <row r="9365" spans="1:1" s="34" customFormat="1" x14ac:dyDescent="0.3">
      <c r="A9365" s="35"/>
    </row>
    <row r="9366" spans="1:1" s="34" customFormat="1" x14ac:dyDescent="0.3">
      <c r="A9366" s="35"/>
    </row>
    <row r="9367" spans="1:1" s="34" customFormat="1" x14ac:dyDescent="0.3">
      <c r="A9367" s="35"/>
    </row>
    <row r="9368" spans="1:1" s="34" customFormat="1" x14ac:dyDescent="0.3">
      <c r="A9368" s="35"/>
    </row>
    <row r="9369" spans="1:1" s="34" customFormat="1" x14ac:dyDescent="0.3">
      <c r="A9369" s="35"/>
    </row>
    <row r="9370" spans="1:1" s="34" customFormat="1" x14ac:dyDescent="0.3">
      <c r="A9370" s="35"/>
    </row>
    <row r="9371" spans="1:1" s="34" customFormat="1" x14ac:dyDescent="0.3">
      <c r="A9371" s="35"/>
    </row>
    <row r="9372" spans="1:1" s="34" customFormat="1" x14ac:dyDescent="0.3">
      <c r="A9372" s="35"/>
    </row>
    <row r="9373" spans="1:1" s="34" customFormat="1" x14ac:dyDescent="0.3">
      <c r="A9373" s="35"/>
    </row>
    <row r="9374" spans="1:1" s="34" customFormat="1" x14ac:dyDescent="0.3">
      <c r="A9374" s="35"/>
    </row>
    <row r="9375" spans="1:1" s="34" customFormat="1" x14ac:dyDescent="0.3">
      <c r="A9375" s="35"/>
    </row>
    <row r="9376" spans="1:1" s="34" customFormat="1" x14ac:dyDescent="0.3">
      <c r="A9376" s="35"/>
    </row>
    <row r="9377" spans="1:1" s="34" customFormat="1" x14ac:dyDescent="0.3">
      <c r="A9377" s="35"/>
    </row>
    <row r="9378" spans="1:1" s="34" customFormat="1" x14ac:dyDescent="0.3">
      <c r="A9378" s="35"/>
    </row>
    <row r="9379" spans="1:1" s="34" customFormat="1" x14ac:dyDescent="0.3">
      <c r="A9379" s="35"/>
    </row>
    <row r="9380" spans="1:1" s="34" customFormat="1" x14ac:dyDescent="0.3">
      <c r="A9380" s="35"/>
    </row>
    <row r="9381" spans="1:1" s="34" customFormat="1" x14ac:dyDescent="0.3">
      <c r="A9381" s="35"/>
    </row>
    <row r="9382" spans="1:1" s="34" customFormat="1" x14ac:dyDescent="0.3">
      <c r="A9382" s="35"/>
    </row>
    <row r="9383" spans="1:1" s="34" customFormat="1" x14ac:dyDescent="0.3">
      <c r="A9383" s="35"/>
    </row>
    <row r="9384" spans="1:1" s="34" customFormat="1" x14ac:dyDescent="0.3">
      <c r="A9384" s="35"/>
    </row>
    <row r="9385" spans="1:1" s="34" customFormat="1" x14ac:dyDescent="0.3">
      <c r="A9385" s="35"/>
    </row>
    <row r="9386" spans="1:1" s="34" customFormat="1" x14ac:dyDescent="0.3">
      <c r="A9386" s="35"/>
    </row>
    <row r="9387" spans="1:1" s="34" customFormat="1" x14ac:dyDescent="0.3">
      <c r="A9387" s="35"/>
    </row>
    <row r="9388" spans="1:1" s="34" customFormat="1" x14ac:dyDescent="0.3">
      <c r="A9388" s="35"/>
    </row>
    <row r="9389" spans="1:1" s="34" customFormat="1" x14ac:dyDescent="0.3">
      <c r="A9389" s="35"/>
    </row>
    <row r="9390" spans="1:1" s="34" customFormat="1" x14ac:dyDescent="0.3">
      <c r="A9390" s="35"/>
    </row>
    <row r="9391" spans="1:1" s="34" customFormat="1" x14ac:dyDescent="0.3">
      <c r="A9391" s="35"/>
    </row>
    <row r="9392" spans="1:1" s="34" customFormat="1" x14ac:dyDescent="0.3">
      <c r="A9392" s="35"/>
    </row>
    <row r="9393" spans="1:1" s="34" customFormat="1" x14ac:dyDescent="0.3">
      <c r="A9393" s="35"/>
    </row>
    <row r="9394" spans="1:1" s="34" customFormat="1" x14ac:dyDescent="0.3">
      <c r="A9394" s="35"/>
    </row>
    <row r="9395" spans="1:1" s="34" customFormat="1" x14ac:dyDescent="0.3">
      <c r="A9395" s="35"/>
    </row>
    <row r="9396" spans="1:1" s="34" customFormat="1" x14ac:dyDescent="0.3">
      <c r="A9396" s="35"/>
    </row>
    <row r="9397" spans="1:1" s="34" customFormat="1" x14ac:dyDescent="0.3">
      <c r="A9397" s="35"/>
    </row>
    <row r="9398" spans="1:1" s="34" customFormat="1" x14ac:dyDescent="0.3">
      <c r="A9398" s="35"/>
    </row>
    <row r="9399" spans="1:1" s="34" customFormat="1" x14ac:dyDescent="0.3">
      <c r="A9399" s="35"/>
    </row>
    <row r="9400" spans="1:1" s="34" customFormat="1" x14ac:dyDescent="0.3">
      <c r="A9400" s="35"/>
    </row>
    <row r="9401" spans="1:1" s="34" customFormat="1" x14ac:dyDescent="0.3">
      <c r="A9401" s="35"/>
    </row>
    <row r="9402" spans="1:1" s="34" customFormat="1" x14ac:dyDescent="0.3">
      <c r="A9402" s="35"/>
    </row>
    <row r="9403" spans="1:1" s="34" customFormat="1" x14ac:dyDescent="0.3">
      <c r="A9403" s="35"/>
    </row>
    <row r="9404" spans="1:1" s="34" customFormat="1" x14ac:dyDescent="0.3">
      <c r="A9404" s="35"/>
    </row>
    <row r="9405" spans="1:1" s="34" customFormat="1" x14ac:dyDescent="0.3">
      <c r="A9405" s="35"/>
    </row>
    <row r="9406" spans="1:1" s="34" customFormat="1" x14ac:dyDescent="0.3">
      <c r="A9406" s="35"/>
    </row>
    <row r="9407" spans="1:1" s="34" customFormat="1" x14ac:dyDescent="0.3">
      <c r="A9407" s="35"/>
    </row>
    <row r="9408" spans="1:1" s="34" customFormat="1" x14ac:dyDescent="0.3">
      <c r="A9408" s="35"/>
    </row>
    <row r="9409" spans="1:1" s="34" customFormat="1" x14ac:dyDescent="0.3">
      <c r="A9409" s="35"/>
    </row>
    <row r="9410" spans="1:1" s="34" customFormat="1" x14ac:dyDescent="0.3">
      <c r="A9410" s="35"/>
    </row>
    <row r="9411" spans="1:1" s="34" customFormat="1" x14ac:dyDescent="0.3">
      <c r="A9411" s="35"/>
    </row>
    <row r="9412" spans="1:1" s="34" customFormat="1" x14ac:dyDescent="0.3">
      <c r="A9412" s="35"/>
    </row>
    <row r="9413" spans="1:1" s="34" customFormat="1" x14ac:dyDescent="0.3">
      <c r="A9413" s="35"/>
    </row>
    <row r="9414" spans="1:1" s="34" customFormat="1" x14ac:dyDescent="0.3">
      <c r="A9414" s="35"/>
    </row>
    <row r="9415" spans="1:1" s="34" customFormat="1" x14ac:dyDescent="0.3">
      <c r="A9415" s="35"/>
    </row>
    <row r="9416" spans="1:1" s="34" customFormat="1" x14ac:dyDescent="0.3">
      <c r="A9416" s="35"/>
    </row>
    <row r="9417" spans="1:1" s="34" customFormat="1" x14ac:dyDescent="0.3">
      <c r="A9417" s="35"/>
    </row>
    <row r="9418" spans="1:1" s="34" customFormat="1" x14ac:dyDescent="0.3">
      <c r="A9418" s="35"/>
    </row>
    <row r="9419" spans="1:1" s="34" customFormat="1" x14ac:dyDescent="0.3">
      <c r="A9419" s="35"/>
    </row>
    <row r="9420" spans="1:1" s="34" customFormat="1" x14ac:dyDescent="0.3">
      <c r="A9420" s="35"/>
    </row>
    <row r="9421" spans="1:1" s="34" customFormat="1" x14ac:dyDescent="0.3">
      <c r="A9421" s="35"/>
    </row>
    <row r="9422" spans="1:1" s="34" customFormat="1" x14ac:dyDescent="0.3">
      <c r="A9422" s="35"/>
    </row>
    <row r="9423" spans="1:1" s="34" customFormat="1" x14ac:dyDescent="0.3">
      <c r="A9423" s="35"/>
    </row>
    <row r="9424" spans="1:1" s="34" customFormat="1" x14ac:dyDescent="0.3">
      <c r="A9424" s="35"/>
    </row>
    <row r="9425" spans="1:1" s="34" customFormat="1" x14ac:dyDescent="0.3">
      <c r="A9425" s="35"/>
    </row>
    <row r="9426" spans="1:1" s="34" customFormat="1" x14ac:dyDescent="0.3">
      <c r="A9426" s="35"/>
    </row>
    <row r="9427" spans="1:1" s="34" customFormat="1" x14ac:dyDescent="0.3">
      <c r="A9427" s="35"/>
    </row>
    <row r="9428" spans="1:1" s="34" customFormat="1" x14ac:dyDescent="0.3">
      <c r="A9428" s="35"/>
    </row>
    <row r="9429" spans="1:1" s="34" customFormat="1" x14ac:dyDescent="0.3">
      <c r="A9429" s="35"/>
    </row>
    <row r="9430" spans="1:1" s="34" customFormat="1" x14ac:dyDescent="0.3">
      <c r="A9430" s="35"/>
    </row>
    <row r="9431" spans="1:1" s="34" customFormat="1" x14ac:dyDescent="0.3">
      <c r="A9431" s="35"/>
    </row>
    <row r="9432" spans="1:1" s="34" customFormat="1" x14ac:dyDescent="0.3">
      <c r="A9432" s="35"/>
    </row>
    <row r="9433" spans="1:1" s="34" customFormat="1" x14ac:dyDescent="0.3">
      <c r="A9433" s="35"/>
    </row>
    <row r="9434" spans="1:1" s="34" customFormat="1" x14ac:dyDescent="0.3">
      <c r="A9434" s="35"/>
    </row>
    <row r="9435" spans="1:1" s="34" customFormat="1" x14ac:dyDescent="0.3">
      <c r="A9435" s="35"/>
    </row>
    <row r="9436" spans="1:1" s="34" customFormat="1" x14ac:dyDescent="0.3">
      <c r="A9436" s="35"/>
    </row>
    <row r="9437" spans="1:1" s="34" customFormat="1" x14ac:dyDescent="0.3">
      <c r="A9437" s="35"/>
    </row>
    <row r="9438" spans="1:1" s="34" customFormat="1" x14ac:dyDescent="0.3">
      <c r="A9438" s="35"/>
    </row>
    <row r="9439" spans="1:1" s="34" customFormat="1" x14ac:dyDescent="0.3">
      <c r="A9439" s="35"/>
    </row>
    <row r="9440" spans="1:1" s="34" customFormat="1" x14ac:dyDescent="0.3">
      <c r="A9440" s="35"/>
    </row>
    <row r="9441" spans="1:1" s="34" customFormat="1" x14ac:dyDescent="0.3">
      <c r="A9441" s="35"/>
    </row>
    <row r="9442" spans="1:1" s="34" customFormat="1" x14ac:dyDescent="0.3">
      <c r="A9442" s="35"/>
    </row>
    <row r="9443" spans="1:1" s="34" customFormat="1" x14ac:dyDescent="0.3">
      <c r="A9443" s="35"/>
    </row>
    <row r="9444" spans="1:1" s="34" customFormat="1" x14ac:dyDescent="0.3">
      <c r="A9444" s="35"/>
    </row>
    <row r="9445" spans="1:1" s="34" customFormat="1" x14ac:dyDescent="0.3">
      <c r="A9445" s="35"/>
    </row>
    <row r="9446" spans="1:1" s="34" customFormat="1" x14ac:dyDescent="0.3">
      <c r="A9446" s="35"/>
    </row>
    <row r="9447" spans="1:1" s="34" customFormat="1" x14ac:dyDescent="0.3">
      <c r="A9447" s="35"/>
    </row>
    <row r="9448" spans="1:1" s="34" customFormat="1" x14ac:dyDescent="0.3">
      <c r="A9448" s="35"/>
    </row>
    <row r="9449" spans="1:1" s="34" customFormat="1" x14ac:dyDescent="0.3">
      <c r="A9449" s="35"/>
    </row>
    <row r="9450" spans="1:1" s="34" customFormat="1" x14ac:dyDescent="0.3">
      <c r="A9450" s="35"/>
    </row>
    <row r="9451" spans="1:1" s="34" customFormat="1" x14ac:dyDescent="0.3">
      <c r="A9451" s="35"/>
    </row>
    <row r="9452" spans="1:1" s="34" customFormat="1" x14ac:dyDescent="0.3">
      <c r="A9452" s="35"/>
    </row>
    <row r="9453" spans="1:1" s="34" customFormat="1" x14ac:dyDescent="0.3">
      <c r="A9453" s="35"/>
    </row>
    <row r="9454" spans="1:1" s="34" customFormat="1" x14ac:dyDescent="0.3">
      <c r="A9454" s="35"/>
    </row>
    <row r="9455" spans="1:1" s="34" customFormat="1" x14ac:dyDescent="0.3">
      <c r="A9455" s="35"/>
    </row>
    <row r="9456" spans="1:1" s="34" customFormat="1" x14ac:dyDescent="0.3">
      <c r="A9456" s="35"/>
    </row>
    <row r="9457" spans="1:1" s="34" customFormat="1" x14ac:dyDescent="0.3">
      <c r="A9457" s="35"/>
    </row>
    <row r="9458" spans="1:1" s="34" customFormat="1" x14ac:dyDescent="0.3">
      <c r="A9458" s="35"/>
    </row>
    <row r="9459" spans="1:1" s="34" customFormat="1" x14ac:dyDescent="0.3">
      <c r="A9459" s="35"/>
    </row>
    <row r="9460" spans="1:1" s="34" customFormat="1" x14ac:dyDescent="0.3">
      <c r="A9460" s="35"/>
    </row>
    <row r="9461" spans="1:1" s="34" customFormat="1" x14ac:dyDescent="0.3">
      <c r="A9461" s="35"/>
    </row>
    <row r="9462" spans="1:1" s="34" customFormat="1" x14ac:dyDescent="0.3">
      <c r="A9462" s="35"/>
    </row>
    <row r="9463" spans="1:1" s="34" customFormat="1" x14ac:dyDescent="0.3">
      <c r="A9463" s="35"/>
    </row>
    <row r="9464" spans="1:1" s="34" customFormat="1" x14ac:dyDescent="0.3">
      <c r="A9464" s="35"/>
    </row>
    <row r="9465" spans="1:1" s="34" customFormat="1" x14ac:dyDescent="0.3">
      <c r="A9465" s="35"/>
    </row>
    <row r="9466" spans="1:1" s="34" customFormat="1" x14ac:dyDescent="0.3">
      <c r="A9466" s="35"/>
    </row>
    <row r="9467" spans="1:1" s="34" customFormat="1" x14ac:dyDescent="0.3">
      <c r="A9467" s="35"/>
    </row>
    <row r="9468" spans="1:1" s="34" customFormat="1" x14ac:dyDescent="0.3">
      <c r="A9468" s="35"/>
    </row>
    <row r="9469" spans="1:1" s="34" customFormat="1" x14ac:dyDescent="0.3">
      <c r="A9469" s="35"/>
    </row>
    <row r="9470" spans="1:1" s="34" customFormat="1" x14ac:dyDescent="0.3">
      <c r="A9470" s="35"/>
    </row>
    <row r="9471" spans="1:1" s="34" customFormat="1" x14ac:dyDescent="0.3">
      <c r="A9471" s="35"/>
    </row>
    <row r="9472" spans="1:1" s="34" customFormat="1" x14ac:dyDescent="0.3">
      <c r="A9472" s="35"/>
    </row>
    <row r="9473" spans="1:1" s="34" customFormat="1" x14ac:dyDescent="0.3">
      <c r="A9473" s="35"/>
    </row>
    <row r="9474" spans="1:1" s="34" customFormat="1" x14ac:dyDescent="0.3">
      <c r="A9474" s="35"/>
    </row>
    <row r="9475" spans="1:1" s="34" customFormat="1" x14ac:dyDescent="0.3">
      <c r="A9475" s="35"/>
    </row>
    <row r="9476" spans="1:1" s="34" customFormat="1" x14ac:dyDescent="0.3">
      <c r="A9476" s="35"/>
    </row>
    <row r="9477" spans="1:1" s="34" customFormat="1" x14ac:dyDescent="0.3">
      <c r="A9477" s="35"/>
    </row>
    <row r="9478" spans="1:1" s="34" customFormat="1" x14ac:dyDescent="0.3">
      <c r="A9478" s="35"/>
    </row>
    <row r="9479" spans="1:1" s="34" customFormat="1" x14ac:dyDescent="0.3">
      <c r="A9479" s="35"/>
    </row>
    <row r="9480" spans="1:1" s="34" customFormat="1" x14ac:dyDescent="0.3">
      <c r="A9480" s="35"/>
    </row>
    <row r="9481" spans="1:1" s="34" customFormat="1" x14ac:dyDescent="0.3">
      <c r="A9481" s="35"/>
    </row>
    <row r="9482" spans="1:1" s="34" customFormat="1" x14ac:dyDescent="0.3">
      <c r="A9482" s="35"/>
    </row>
    <row r="9483" spans="1:1" s="34" customFormat="1" x14ac:dyDescent="0.3">
      <c r="A9483" s="35"/>
    </row>
    <row r="9484" spans="1:1" s="34" customFormat="1" x14ac:dyDescent="0.3">
      <c r="A9484" s="35"/>
    </row>
    <row r="9485" spans="1:1" s="34" customFormat="1" x14ac:dyDescent="0.3">
      <c r="A9485" s="35"/>
    </row>
    <row r="9486" spans="1:1" s="34" customFormat="1" x14ac:dyDescent="0.3">
      <c r="A9486" s="35"/>
    </row>
    <row r="9487" spans="1:1" s="34" customFormat="1" x14ac:dyDescent="0.3">
      <c r="A9487" s="35"/>
    </row>
    <row r="9488" spans="1:1" s="34" customFormat="1" x14ac:dyDescent="0.3">
      <c r="A9488" s="35"/>
    </row>
    <row r="9489" spans="1:1" s="34" customFormat="1" x14ac:dyDescent="0.3">
      <c r="A9489" s="35"/>
    </row>
    <row r="9490" spans="1:1" s="34" customFormat="1" x14ac:dyDescent="0.3">
      <c r="A9490" s="35"/>
    </row>
    <row r="9491" spans="1:1" s="34" customFormat="1" x14ac:dyDescent="0.3">
      <c r="A9491" s="35"/>
    </row>
    <row r="9492" spans="1:1" s="34" customFormat="1" x14ac:dyDescent="0.3">
      <c r="A9492" s="35"/>
    </row>
    <row r="9493" spans="1:1" s="34" customFormat="1" x14ac:dyDescent="0.3">
      <c r="A9493" s="35"/>
    </row>
    <row r="9494" spans="1:1" s="34" customFormat="1" x14ac:dyDescent="0.3">
      <c r="A9494" s="35"/>
    </row>
    <row r="9495" spans="1:1" s="34" customFormat="1" x14ac:dyDescent="0.3">
      <c r="A9495" s="35"/>
    </row>
    <row r="9496" spans="1:1" s="34" customFormat="1" x14ac:dyDescent="0.3">
      <c r="A9496" s="35"/>
    </row>
    <row r="9497" spans="1:1" s="34" customFormat="1" x14ac:dyDescent="0.3">
      <c r="A9497" s="35"/>
    </row>
    <row r="9498" spans="1:1" s="34" customFormat="1" x14ac:dyDescent="0.3">
      <c r="A9498" s="35"/>
    </row>
    <row r="9499" spans="1:1" s="34" customFormat="1" x14ac:dyDescent="0.3">
      <c r="A9499" s="35"/>
    </row>
    <row r="9500" spans="1:1" s="34" customFormat="1" x14ac:dyDescent="0.3">
      <c r="A9500" s="35"/>
    </row>
    <row r="9501" spans="1:1" s="34" customFormat="1" x14ac:dyDescent="0.3">
      <c r="A9501" s="35"/>
    </row>
    <row r="9502" spans="1:1" s="34" customFormat="1" x14ac:dyDescent="0.3">
      <c r="A9502" s="35"/>
    </row>
    <row r="9503" spans="1:1" s="34" customFormat="1" x14ac:dyDescent="0.3">
      <c r="A9503" s="35"/>
    </row>
    <row r="9504" spans="1:1" s="34" customFormat="1" x14ac:dyDescent="0.3">
      <c r="A9504" s="35"/>
    </row>
    <row r="9505" spans="1:1" s="34" customFormat="1" x14ac:dyDescent="0.3">
      <c r="A9505" s="35"/>
    </row>
    <row r="9506" spans="1:1" s="34" customFormat="1" x14ac:dyDescent="0.3">
      <c r="A9506" s="35"/>
    </row>
    <row r="9507" spans="1:1" s="34" customFormat="1" x14ac:dyDescent="0.3">
      <c r="A9507" s="35"/>
    </row>
    <row r="9508" spans="1:1" s="34" customFormat="1" x14ac:dyDescent="0.3">
      <c r="A9508" s="35"/>
    </row>
    <row r="9509" spans="1:1" s="34" customFormat="1" x14ac:dyDescent="0.3">
      <c r="A9509" s="35"/>
    </row>
    <row r="9510" spans="1:1" s="34" customFormat="1" x14ac:dyDescent="0.3">
      <c r="A9510" s="35"/>
    </row>
    <row r="9511" spans="1:1" s="34" customFormat="1" x14ac:dyDescent="0.3">
      <c r="A9511" s="35"/>
    </row>
    <row r="9512" spans="1:1" s="34" customFormat="1" x14ac:dyDescent="0.3">
      <c r="A9512" s="35"/>
    </row>
    <row r="9513" spans="1:1" s="34" customFormat="1" x14ac:dyDescent="0.3">
      <c r="A9513" s="35"/>
    </row>
    <row r="9514" spans="1:1" s="34" customFormat="1" x14ac:dyDescent="0.3">
      <c r="A9514" s="35"/>
    </row>
    <row r="9515" spans="1:1" s="34" customFormat="1" x14ac:dyDescent="0.3">
      <c r="A9515" s="35"/>
    </row>
    <row r="9516" spans="1:1" s="34" customFormat="1" x14ac:dyDescent="0.3">
      <c r="A9516" s="35"/>
    </row>
    <row r="9517" spans="1:1" s="34" customFormat="1" x14ac:dyDescent="0.3">
      <c r="A9517" s="35"/>
    </row>
    <row r="9518" spans="1:1" s="34" customFormat="1" x14ac:dyDescent="0.3">
      <c r="A9518" s="35"/>
    </row>
    <row r="9519" spans="1:1" s="34" customFormat="1" x14ac:dyDescent="0.3">
      <c r="A9519" s="35"/>
    </row>
    <row r="9520" spans="1:1" s="34" customFormat="1" x14ac:dyDescent="0.3">
      <c r="A9520" s="35"/>
    </row>
    <row r="9521" spans="1:1" s="34" customFormat="1" x14ac:dyDescent="0.3">
      <c r="A9521" s="35"/>
    </row>
    <row r="9522" spans="1:1" s="34" customFormat="1" x14ac:dyDescent="0.3">
      <c r="A9522" s="35"/>
    </row>
    <row r="9523" spans="1:1" s="34" customFormat="1" x14ac:dyDescent="0.3">
      <c r="A9523" s="35"/>
    </row>
    <row r="9524" spans="1:1" s="34" customFormat="1" x14ac:dyDescent="0.3">
      <c r="A9524" s="35"/>
    </row>
    <row r="9525" spans="1:1" s="34" customFormat="1" x14ac:dyDescent="0.3">
      <c r="A9525" s="35"/>
    </row>
    <row r="9526" spans="1:1" s="34" customFormat="1" x14ac:dyDescent="0.3">
      <c r="A9526" s="35"/>
    </row>
    <row r="9527" spans="1:1" s="34" customFormat="1" x14ac:dyDescent="0.3">
      <c r="A9527" s="35"/>
    </row>
    <row r="9528" spans="1:1" s="34" customFormat="1" x14ac:dyDescent="0.3">
      <c r="A9528" s="35"/>
    </row>
    <row r="9529" spans="1:1" s="34" customFormat="1" x14ac:dyDescent="0.3">
      <c r="A9529" s="35"/>
    </row>
    <row r="9530" spans="1:1" s="34" customFormat="1" x14ac:dyDescent="0.3">
      <c r="A9530" s="35"/>
    </row>
    <row r="9531" spans="1:1" s="34" customFormat="1" x14ac:dyDescent="0.3">
      <c r="A9531" s="35"/>
    </row>
    <row r="9532" spans="1:1" s="34" customFormat="1" x14ac:dyDescent="0.3">
      <c r="A9532" s="35"/>
    </row>
    <row r="9533" spans="1:1" s="34" customFormat="1" x14ac:dyDescent="0.3">
      <c r="A9533" s="35"/>
    </row>
    <row r="9534" spans="1:1" s="34" customFormat="1" x14ac:dyDescent="0.3">
      <c r="A9534" s="35"/>
    </row>
    <row r="9535" spans="1:1" s="34" customFormat="1" x14ac:dyDescent="0.3">
      <c r="A9535" s="35"/>
    </row>
    <row r="9536" spans="1:1" s="34" customFormat="1" x14ac:dyDescent="0.3">
      <c r="A9536" s="35"/>
    </row>
    <row r="9537" spans="1:1" s="34" customFormat="1" x14ac:dyDescent="0.3">
      <c r="A9537" s="35"/>
    </row>
    <row r="9538" spans="1:1" s="34" customFormat="1" x14ac:dyDescent="0.3">
      <c r="A9538" s="35"/>
    </row>
    <row r="9539" spans="1:1" s="34" customFormat="1" x14ac:dyDescent="0.3">
      <c r="A9539" s="35"/>
    </row>
    <row r="9540" spans="1:1" s="34" customFormat="1" x14ac:dyDescent="0.3">
      <c r="A9540" s="35"/>
    </row>
    <row r="9541" spans="1:1" s="34" customFormat="1" x14ac:dyDescent="0.3">
      <c r="A9541" s="35"/>
    </row>
    <row r="9542" spans="1:1" s="34" customFormat="1" x14ac:dyDescent="0.3">
      <c r="A9542" s="35"/>
    </row>
    <row r="9543" spans="1:1" s="34" customFormat="1" x14ac:dyDescent="0.3">
      <c r="A9543" s="35"/>
    </row>
    <row r="9544" spans="1:1" s="34" customFormat="1" x14ac:dyDescent="0.3">
      <c r="A9544" s="35"/>
    </row>
    <row r="9545" spans="1:1" s="34" customFormat="1" x14ac:dyDescent="0.3">
      <c r="A9545" s="35"/>
    </row>
    <row r="9546" spans="1:1" s="34" customFormat="1" x14ac:dyDescent="0.3">
      <c r="A9546" s="35"/>
    </row>
    <row r="9547" spans="1:1" s="34" customFormat="1" x14ac:dyDescent="0.3">
      <c r="A9547" s="35"/>
    </row>
    <row r="9548" spans="1:1" s="34" customFormat="1" x14ac:dyDescent="0.3">
      <c r="A9548" s="35"/>
    </row>
    <row r="9549" spans="1:1" s="34" customFormat="1" x14ac:dyDescent="0.3">
      <c r="A9549" s="35"/>
    </row>
    <row r="9550" spans="1:1" s="34" customFormat="1" x14ac:dyDescent="0.3">
      <c r="A9550" s="35"/>
    </row>
    <row r="9551" spans="1:1" s="34" customFormat="1" x14ac:dyDescent="0.3">
      <c r="A9551" s="35"/>
    </row>
    <row r="9552" spans="1:1" s="34" customFormat="1" x14ac:dyDescent="0.3">
      <c r="A9552" s="35"/>
    </row>
    <row r="9553" spans="1:1" s="34" customFormat="1" x14ac:dyDescent="0.3">
      <c r="A9553" s="35"/>
    </row>
    <row r="9554" spans="1:1" s="34" customFormat="1" x14ac:dyDescent="0.3">
      <c r="A9554" s="35"/>
    </row>
    <row r="9555" spans="1:1" s="34" customFormat="1" x14ac:dyDescent="0.3">
      <c r="A9555" s="35"/>
    </row>
    <row r="9556" spans="1:1" s="34" customFormat="1" x14ac:dyDescent="0.3">
      <c r="A9556" s="35"/>
    </row>
    <row r="9557" spans="1:1" s="34" customFormat="1" x14ac:dyDescent="0.3">
      <c r="A9557" s="35"/>
    </row>
    <row r="9558" spans="1:1" s="34" customFormat="1" x14ac:dyDescent="0.3">
      <c r="A9558" s="35"/>
    </row>
    <row r="9559" spans="1:1" s="34" customFormat="1" x14ac:dyDescent="0.3">
      <c r="A9559" s="35"/>
    </row>
    <row r="9560" spans="1:1" s="34" customFormat="1" x14ac:dyDescent="0.3">
      <c r="A9560" s="35"/>
    </row>
    <row r="9561" spans="1:1" s="34" customFormat="1" x14ac:dyDescent="0.3">
      <c r="A9561" s="35"/>
    </row>
    <row r="9562" spans="1:1" s="34" customFormat="1" x14ac:dyDescent="0.3">
      <c r="A9562" s="35"/>
    </row>
    <row r="9563" spans="1:1" s="34" customFormat="1" x14ac:dyDescent="0.3">
      <c r="A9563" s="35"/>
    </row>
    <row r="9564" spans="1:1" s="34" customFormat="1" x14ac:dyDescent="0.3">
      <c r="A9564" s="35"/>
    </row>
    <row r="9565" spans="1:1" s="34" customFormat="1" x14ac:dyDescent="0.3">
      <c r="A9565" s="35"/>
    </row>
    <row r="9566" spans="1:1" s="34" customFormat="1" x14ac:dyDescent="0.3">
      <c r="A9566" s="35"/>
    </row>
    <row r="9567" spans="1:1" s="34" customFormat="1" x14ac:dyDescent="0.3">
      <c r="A9567" s="35"/>
    </row>
    <row r="9568" spans="1:1" s="34" customFormat="1" x14ac:dyDescent="0.3">
      <c r="A9568" s="35"/>
    </row>
    <row r="9569" spans="1:1" s="34" customFormat="1" x14ac:dyDescent="0.3">
      <c r="A9569" s="35"/>
    </row>
    <row r="9570" spans="1:1" s="34" customFormat="1" x14ac:dyDescent="0.3">
      <c r="A9570" s="35"/>
    </row>
    <row r="9571" spans="1:1" s="34" customFormat="1" x14ac:dyDescent="0.3">
      <c r="A9571" s="35"/>
    </row>
    <row r="9572" spans="1:1" s="34" customFormat="1" x14ac:dyDescent="0.3">
      <c r="A9572" s="35"/>
    </row>
    <row r="9573" spans="1:1" s="34" customFormat="1" x14ac:dyDescent="0.3">
      <c r="A9573" s="35"/>
    </row>
    <row r="9574" spans="1:1" s="34" customFormat="1" x14ac:dyDescent="0.3">
      <c r="A9574" s="35"/>
    </row>
    <row r="9575" spans="1:1" s="34" customFormat="1" x14ac:dyDescent="0.3">
      <c r="A9575" s="35"/>
    </row>
    <row r="9576" spans="1:1" s="34" customFormat="1" x14ac:dyDescent="0.3">
      <c r="A9576" s="35"/>
    </row>
    <row r="9577" spans="1:1" s="34" customFormat="1" x14ac:dyDescent="0.3">
      <c r="A9577" s="35"/>
    </row>
    <row r="9578" spans="1:1" s="34" customFormat="1" x14ac:dyDescent="0.3">
      <c r="A9578" s="35"/>
    </row>
    <row r="9579" spans="1:1" s="34" customFormat="1" x14ac:dyDescent="0.3">
      <c r="A9579" s="35"/>
    </row>
    <row r="9580" spans="1:1" s="34" customFormat="1" x14ac:dyDescent="0.3">
      <c r="A9580" s="35"/>
    </row>
    <row r="9581" spans="1:1" s="34" customFormat="1" x14ac:dyDescent="0.3">
      <c r="A9581" s="35"/>
    </row>
    <row r="9582" spans="1:1" s="34" customFormat="1" x14ac:dyDescent="0.3">
      <c r="A9582" s="35"/>
    </row>
    <row r="9583" spans="1:1" s="34" customFormat="1" x14ac:dyDescent="0.3">
      <c r="A9583" s="35"/>
    </row>
    <row r="9584" spans="1:1" s="34" customFormat="1" x14ac:dyDescent="0.3">
      <c r="A9584" s="35"/>
    </row>
    <row r="9585" spans="1:1" s="34" customFormat="1" x14ac:dyDescent="0.3">
      <c r="A9585" s="35"/>
    </row>
    <row r="9586" spans="1:1" s="34" customFormat="1" x14ac:dyDescent="0.3">
      <c r="A9586" s="35"/>
    </row>
    <row r="9587" spans="1:1" s="34" customFormat="1" x14ac:dyDescent="0.3">
      <c r="A9587" s="35"/>
    </row>
    <row r="9588" spans="1:1" s="34" customFormat="1" x14ac:dyDescent="0.3">
      <c r="A9588" s="35"/>
    </row>
    <row r="9589" spans="1:1" s="34" customFormat="1" x14ac:dyDescent="0.3">
      <c r="A9589" s="35"/>
    </row>
    <row r="9590" spans="1:1" s="34" customFormat="1" x14ac:dyDescent="0.3">
      <c r="A9590" s="35"/>
    </row>
    <row r="9591" spans="1:1" s="34" customFormat="1" x14ac:dyDescent="0.3">
      <c r="A9591" s="35"/>
    </row>
    <row r="9592" spans="1:1" s="34" customFormat="1" x14ac:dyDescent="0.3">
      <c r="A9592" s="35"/>
    </row>
    <row r="9593" spans="1:1" s="34" customFormat="1" x14ac:dyDescent="0.3">
      <c r="A9593" s="35"/>
    </row>
    <row r="9594" spans="1:1" s="34" customFormat="1" x14ac:dyDescent="0.3">
      <c r="A9594" s="35"/>
    </row>
    <row r="9595" spans="1:1" s="34" customFormat="1" x14ac:dyDescent="0.3">
      <c r="A9595" s="35"/>
    </row>
    <row r="9596" spans="1:1" s="34" customFormat="1" x14ac:dyDescent="0.3">
      <c r="A9596" s="35"/>
    </row>
    <row r="9597" spans="1:1" s="34" customFormat="1" x14ac:dyDescent="0.3">
      <c r="A9597" s="35"/>
    </row>
    <row r="9598" spans="1:1" s="34" customFormat="1" x14ac:dyDescent="0.3">
      <c r="A9598" s="35"/>
    </row>
    <row r="9599" spans="1:1" s="34" customFormat="1" x14ac:dyDescent="0.3">
      <c r="A9599" s="35"/>
    </row>
    <row r="9600" spans="1:1" s="34" customFormat="1" x14ac:dyDescent="0.3">
      <c r="A9600" s="35"/>
    </row>
    <row r="9601" spans="1:1" s="34" customFormat="1" x14ac:dyDescent="0.3">
      <c r="A9601" s="35"/>
    </row>
    <row r="9602" spans="1:1" s="34" customFormat="1" x14ac:dyDescent="0.3">
      <c r="A9602" s="35"/>
    </row>
    <row r="9603" spans="1:1" s="34" customFormat="1" x14ac:dyDescent="0.3">
      <c r="A9603" s="35"/>
    </row>
    <row r="9604" spans="1:1" s="34" customFormat="1" x14ac:dyDescent="0.3">
      <c r="A9604" s="35"/>
    </row>
    <row r="9605" spans="1:1" s="34" customFormat="1" x14ac:dyDescent="0.3">
      <c r="A9605" s="35"/>
    </row>
    <row r="9606" spans="1:1" s="34" customFormat="1" x14ac:dyDescent="0.3">
      <c r="A9606" s="35"/>
    </row>
    <row r="9607" spans="1:1" s="34" customFormat="1" x14ac:dyDescent="0.3">
      <c r="A9607" s="35"/>
    </row>
    <row r="9608" spans="1:1" s="34" customFormat="1" x14ac:dyDescent="0.3">
      <c r="A9608" s="35"/>
    </row>
    <row r="9609" spans="1:1" s="34" customFormat="1" x14ac:dyDescent="0.3">
      <c r="A9609" s="35"/>
    </row>
    <row r="9610" spans="1:1" s="34" customFormat="1" x14ac:dyDescent="0.3">
      <c r="A9610" s="35"/>
    </row>
    <row r="9611" spans="1:1" s="34" customFormat="1" x14ac:dyDescent="0.3">
      <c r="A9611" s="35"/>
    </row>
    <row r="9612" spans="1:1" s="34" customFormat="1" x14ac:dyDescent="0.3">
      <c r="A9612" s="35"/>
    </row>
    <row r="9613" spans="1:1" s="34" customFormat="1" x14ac:dyDescent="0.3">
      <c r="A9613" s="35"/>
    </row>
    <row r="9614" spans="1:1" s="34" customFormat="1" x14ac:dyDescent="0.3">
      <c r="A9614" s="35"/>
    </row>
    <row r="9615" spans="1:1" s="34" customFormat="1" x14ac:dyDescent="0.3">
      <c r="A9615" s="35"/>
    </row>
    <row r="9616" spans="1:1" s="34" customFormat="1" x14ac:dyDescent="0.3">
      <c r="A9616" s="35"/>
    </row>
    <row r="9617" spans="1:1" s="34" customFormat="1" x14ac:dyDescent="0.3">
      <c r="A9617" s="35"/>
    </row>
    <row r="9618" spans="1:1" s="34" customFormat="1" x14ac:dyDescent="0.3">
      <c r="A9618" s="35"/>
    </row>
    <row r="9619" spans="1:1" s="34" customFormat="1" x14ac:dyDescent="0.3">
      <c r="A9619" s="35"/>
    </row>
    <row r="9620" spans="1:1" s="34" customFormat="1" x14ac:dyDescent="0.3">
      <c r="A9620" s="35"/>
    </row>
    <row r="9621" spans="1:1" s="34" customFormat="1" x14ac:dyDescent="0.3">
      <c r="A9621" s="35"/>
    </row>
    <row r="9622" spans="1:1" s="34" customFormat="1" x14ac:dyDescent="0.3">
      <c r="A9622" s="35"/>
    </row>
    <row r="9623" spans="1:1" s="34" customFormat="1" x14ac:dyDescent="0.3">
      <c r="A9623" s="35"/>
    </row>
    <row r="9624" spans="1:1" s="34" customFormat="1" x14ac:dyDescent="0.3">
      <c r="A9624" s="35"/>
    </row>
    <row r="9625" spans="1:1" s="34" customFormat="1" x14ac:dyDescent="0.3">
      <c r="A9625" s="35"/>
    </row>
    <row r="9626" spans="1:1" s="34" customFormat="1" x14ac:dyDescent="0.3">
      <c r="A9626" s="35"/>
    </row>
    <row r="9627" spans="1:1" s="34" customFormat="1" x14ac:dyDescent="0.3">
      <c r="A9627" s="35"/>
    </row>
    <row r="9628" spans="1:1" s="34" customFormat="1" x14ac:dyDescent="0.3">
      <c r="A9628" s="35"/>
    </row>
    <row r="9629" spans="1:1" s="34" customFormat="1" x14ac:dyDescent="0.3">
      <c r="A9629" s="35"/>
    </row>
    <row r="9630" spans="1:1" s="34" customFormat="1" x14ac:dyDescent="0.3">
      <c r="A9630" s="35"/>
    </row>
    <row r="9631" spans="1:1" s="34" customFormat="1" x14ac:dyDescent="0.3">
      <c r="A9631" s="35"/>
    </row>
    <row r="9632" spans="1:1" s="34" customFormat="1" x14ac:dyDescent="0.3">
      <c r="A9632" s="35"/>
    </row>
    <row r="9633" spans="1:1" s="34" customFormat="1" x14ac:dyDescent="0.3">
      <c r="A9633" s="35"/>
    </row>
    <row r="9634" spans="1:1" s="34" customFormat="1" x14ac:dyDescent="0.3">
      <c r="A9634" s="35"/>
    </row>
    <row r="9635" spans="1:1" s="34" customFormat="1" x14ac:dyDescent="0.3">
      <c r="A9635" s="35"/>
    </row>
    <row r="9636" spans="1:1" s="34" customFormat="1" x14ac:dyDescent="0.3">
      <c r="A9636" s="35"/>
    </row>
    <row r="9637" spans="1:1" s="34" customFormat="1" x14ac:dyDescent="0.3">
      <c r="A9637" s="35"/>
    </row>
    <row r="9638" spans="1:1" s="34" customFormat="1" x14ac:dyDescent="0.3">
      <c r="A9638" s="35"/>
    </row>
    <row r="9639" spans="1:1" s="34" customFormat="1" x14ac:dyDescent="0.3">
      <c r="A9639" s="35"/>
    </row>
    <row r="9640" spans="1:1" s="34" customFormat="1" x14ac:dyDescent="0.3">
      <c r="A9640" s="35"/>
    </row>
    <row r="9641" spans="1:1" s="34" customFormat="1" x14ac:dyDescent="0.3">
      <c r="A9641" s="35"/>
    </row>
    <row r="9642" spans="1:1" s="34" customFormat="1" x14ac:dyDescent="0.3">
      <c r="A9642" s="35"/>
    </row>
    <row r="9643" spans="1:1" s="34" customFormat="1" x14ac:dyDescent="0.3">
      <c r="A9643" s="35"/>
    </row>
    <row r="9644" spans="1:1" s="34" customFormat="1" x14ac:dyDescent="0.3">
      <c r="A9644" s="35"/>
    </row>
    <row r="9645" spans="1:1" s="34" customFormat="1" x14ac:dyDescent="0.3">
      <c r="A9645" s="35"/>
    </row>
    <row r="9646" spans="1:1" s="34" customFormat="1" x14ac:dyDescent="0.3">
      <c r="A9646" s="35"/>
    </row>
    <row r="9647" spans="1:1" s="34" customFormat="1" x14ac:dyDescent="0.3">
      <c r="A9647" s="35"/>
    </row>
    <row r="9648" spans="1:1" s="34" customFormat="1" x14ac:dyDescent="0.3">
      <c r="A9648" s="35"/>
    </row>
    <row r="9649" spans="1:1" s="34" customFormat="1" x14ac:dyDescent="0.3">
      <c r="A9649" s="35"/>
    </row>
    <row r="9650" spans="1:1" s="34" customFormat="1" x14ac:dyDescent="0.3">
      <c r="A9650" s="35"/>
    </row>
    <row r="9651" spans="1:1" s="34" customFormat="1" x14ac:dyDescent="0.3">
      <c r="A9651" s="35"/>
    </row>
    <row r="9652" spans="1:1" s="34" customFormat="1" x14ac:dyDescent="0.3">
      <c r="A9652" s="35"/>
    </row>
    <row r="9653" spans="1:1" s="34" customFormat="1" x14ac:dyDescent="0.3">
      <c r="A9653" s="35"/>
    </row>
    <row r="9654" spans="1:1" s="34" customFormat="1" x14ac:dyDescent="0.3">
      <c r="A9654" s="35"/>
    </row>
    <row r="9655" spans="1:1" s="34" customFormat="1" x14ac:dyDescent="0.3">
      <c r="A9655" s="35"/>
    </row>
    <row r="9656" spans="1:1" s="34" customFormat="1" x14ac:dyDescent="0.3">
      <c r="A9656" s="35"/>
    </row>
    <row r="9657" spans="1:1" s="34" customFormat="1" x14ac:dyDescent="0.3">
      <c r="A9657" s="35"/>
    </row>
    <row r="9658" spans="1:1" s="34" customFormat="1" x14ac:dyDescent="0.3">
      <c r="A9658" s="35"/>
    </row>
    <row r="9659" spans="1:1" s="34" customFormat="1" x14ac:dyDescent="0.3">
      <c r="A9659" s="35"/>
    </row>
    <row r="9660" spans="1:1" s="34" customFormat="1" x14ac:dyDescent="0.3">
      <c r="A9660" s="35"/>
    </row>
    <row r="9661" spans="1:1" s="34" customFormat="1" x14ac:dyDescent="0.3">
      <c r="A9661" s="35"/>
    </row>
    <row r="9662" spans="1:1" s="34" customFormat="1" x14ac:dyDescent="0.3">
      <c r="A9662" s="35"/>
    </row>
    <row r="9663" spans="1:1" s="34" customFormat="1" x14ac:dyDescent="0.3">
      <c r="A9663" s="35"/>
    </row>
    <row r="9664" spans="1:1" s="34" customFormat="1" x14ac:dyDescent="0.3">
      <c r="A9664" s="35"/>
    </row>
    <row r="9665" spans="1:1" s="34" customFormat="1" x14ac:dyDescent="0.3">
      <c r="A9665" s="35"/>
    </row>
    <row r="9666" spans="1:1" s="34" customFormat="1" x14ac:dyDescent="0.3">
      <c r="A9666" s="35"/>
    </row>
    <row r="9667" spans="1:1" s="34" customFormat="1" x14ac:dyDescent="0.3">
      <c r="A9667" s="35"/>
    </row>
    <row r="9668" spans="1:1" s="34" customFormat="1" x14ac:dyDescent="0.3">
      <c r="A9668" s="35"/>
    </row>
    <row r="9669" spans="1:1" s="34" customFormat="1" x14ac:dyDescent="0.3">
      <c r="A9669" s="35"/>
    </row>
    <row r="9670" spans="1:1" s="34" customFormat="1" x14ac:dyDescent="0.3">
      <c r="A9670" s="35"/>
    </row>
    <row r="9671" spans="1:1" s="34" customFormat="1" x14ac:dyDescent="0.3">
      <c r="A9671" s="35"/>
    </row>
    <row r="9672" spans="1:1" s="34" customFormat="1" x14ac:dyDescent="0.3">
      <c r="A9672" s="35"/>
    </row>
    <row r="9673" spans="1:1" s="34" customFormat="1" x14ac:dyDescent="0.3">
      <c r="A9673" s="35"/>
    </row>
    <row r="9674" spans="1:1" s="34" customFormat="1" x14ac:dyDescent="0.3">
      <c r="A9674" s="35"/>
    </row>
    <row r="9675" spans="1:1" s="34" customFormat="1" x14ac:dyDescent="0.3">
      <c r="A9675" s="35"/>
    </row>
    <row r="9676" spans="1:1" s="34" customFormat="1" x14ac:dyDescent="0.3">
      <c r="A9676" s="35"/>
    </row>
    <row r="9677" spans="1:1" s="34" customFormat="1" x14ac:dyDescent="0.3">
      <c r="A9677" s="35"/>
    </row>
    <row r="9678" spans="1:1" s="34" customFormat="1" x14ac:dyDescent="0.3">
      <c r="A9678" s="35"/>
    </row>
    <row r="9679" spans="1:1" s="34" customFormat="1" x14ac:dyDescent="0.3">
      <c r="A9679" s="35"/>
    </row>
    <row r="9680" spans="1:1" s="34" customFormat="1" x14ac:dyDescent="0.3">
      <c r="A9680" s="35"/>
    </row>
    <row r="9681" spans="1:1" s="34" customFormat="1" x14ac:dyDescent="0.3">
      <c r="A9681" s="35"/>
    </row>
    <row r="9682" spans="1:1" s="34" customFormat="1" x14ac:dyDescent="0.3">
      <c r="A9682" s="35"/>
    </row>
    <row r="9683" spans="1:1" s="34" customFormat="1" x14ac:dyDescent="0.3">
      <c r="A9683" s="35"/>
    </row>
    <row r="9684" spans="1:1" s="34" customFormat="1" x14ac:dyDescent="0.3">
      <c r="A9684" s="35"/>
    </row>
    <row r="9685" spans="1:1" s="34" customFormat="1" x14ac:dyDescent="0.3">
      <c r="A9685" s="35"/>
    </row>
    <row r="9686" spans="1:1" s="34" customFormat="1" x14ac:dyDescent="0.3">
      <c r="A9686" s="35"/>
    </row>
    <row r="9687" spans="1:1" s="34" customFormat="1" x14ac:dyDescent="0.3">
      <c r="A9687" s="35"/>
    </row>
    <row r="9688" spans="1:1" s="34" customFormat="1" x14ac:dyDescent="0.3">
      <c r="A9688" s="35"/>
    </row>
    <row r="9689" spans="1:1" s="34" customFormat="1" x14ac:dyDescent="0.3">
      <c r="A9689" s="35"/>
    </row>
    <row r="9690" spans="1:1" s="34" customFormat="1" x14ac:dyDescent="0.3">
      <c r="A9690" s="35"/>
    </row>
    <row r="9691" spans="1:1" s="34" customFormat="1" x14ac:dyDescent="0.3">
      <c r="A9691" s="35"/>
    </row>
    <row r="9692" spans="1:1" s="34" customFormat="1" x14ac:dyDescent="0.3">
      <c r="A9692" s="35"/>
    </row>
    <row r="9693" spans="1:1" s="34" customFormat="1" x14ac:dyDescent="0.3">
      <c r="A9693" s="35"/>
    </row>
    <row r="9694" spans="1:1" s="34" customFormat="1" x14ac:dyDescent="0.3">
      <c r="A9694" s="35"/>
    </row>
    <row r="9695" spans="1:1" s="34" customFormat="1" x14ac:dyDescent="0.3">
      <c r="A9695" s="35"/>
    </row>
    <row r="9696" spans="1:1" s="34" customFormat="1" x14ac:dyDescent="0.3">
      <c r="A9696" s="35"/>
    </row>
    <row r="9697" spans="1:1" s="34" customFormat="1" x14ac:dyDescent="0.3">
      <c r="A9697" s="35"/>
    </row>
    <row r="9698" spans="1:1" s="34" customFormat="1" x14ac:dyDescent="0.3">
      <c r="A9698" s="35"/>
    </row>
    <row r="9699" spans="1:1" s="34" customFormat="1" x14ac:dyDescent="0.3">
      <c r="A9699" s="35"/>
    </row>
    <row r="9700" spans="1:1" s="34" customFormat="1" x14ac:dyDescent="0.3">
      <c r="A9700" s="35"/>
    </row>
    <row r="9701" spans="1:1" s="34" customFormat="1" x14ac:dyDescent="0.3">
      <c r="A9701" s="35"/>
    </row>
    <row r="9702" spans="1:1" s="34" customFormat="1" x14ac:dyDescent="0.3">
      <c r="A9702" s="35"/>
    </row>
    <row r="9703" spans="1:1" s="34" customFormat="1" x14ac:dyDescent="0.3">
      <c r="A9703" s="35"/>
    </row>
    <row r="9704" spans="1:1" s="34" customFormat="1" x14ac:dyDescent="0.3">
      <c r="A9704" s="35"/>
    </row>
    <row r="9705" spans="1:1" s="34" customFormat="1" x14ac:dyDescent="0.3">
      <c r="A9705" s="35"/>
    </row>
    <row r="9706" spans="1:1" s="34" customFormat="1" x14ac:dyDescent="0.3">
      <c r="A9706" s="35"/>
    </row>
    <row r="9707" spans="1:1" s="34" customFormat="1" x14ac:dyDescent="0.3">
      <c r="A9707" s="35"/>
    </row>
    <row r="9708" spans="1:1" s="34" customFormat="1" x14ac:dyDescent="0.3">
      <c r="A9708" s="35"/>
    </row>
    <row r="9709" spans="1:1" s="34" customFormat="1" x14ac:dyDescent="0.3">
      <c r="A9709" s="35"/>
    </row>
    <row r="9710" spans="1:1" s="34" customFormat="1" x14ac:dyDescent="0.3">
      <c r="A9710" s="35"/>
    </row>
    <row r="9711" spans="1:1" s="34" customFormat="1" x14ac:dyDescent="0.3">
      <c r="A9711" s="35"/>
    </row>
    <row r="9712" spans="1:1" s="34" customFormat="1" x14ac:dyDescent="0.3">
      <c r="A9712" s="35"/>
    </row>
    <row r="9713" spans="1:1" s="34" customFormat="1" x14ac:dyDescent="0.3">
      <c r="A9713" s="35"/>
    </row>
    <row r="9714" spans="1:1" s="34" customFormat="1" x14ac:dyDescent="0.3">
      <c r="A9714" s="35"/>
    </row>
    <row r="9715" spans="1:1" s="34" customFormat="1" x14ac:dyDescent="0.3">
      <c r="A9715" s="35"/>
    </row>
    <row r="9716" spans="1:1" s="34" customFormat="1" x14ac:dyDescent="0.3">
      <c r="A9716" s="35"/>
    </row>
    <row r="9717" spans="1:1" s="34" customFormat="1" x14ac:dyDescent="0.3">
      <c r="A9717" s="35"/>
    </row>
    <row r="9718" spans="1:1" s="34" customFormat="1" x14ac:dyDescent="0.3">
      <c r="A9718" s="35"/>
    </row>
    <row r="9719" spans="1:1" s="34" customFormat="1" x14ac:dyDescent="0.3">
      <c r="A9719" s="35"/>
    </row>
    <row r="9720" spans="1:1" s="34" customFormat="1" x14ac:dyDescent="0.3">
      <c r="A9720" s="35"/>
    </row>
    <row r="9721" spans="1:1" s="34" customFormat="1" x14ac:dyDescent="0.3">
      <c r="A9721" s="35"/>
    </row>
    <row r="9722" spans="1:1" s="34" customFormat="1" x14ac:dyDescent="0.3">
      <c r="A9722" s="35"/>
    </row>
    <row r="9723" spans="1:1" s="34" customFormat="1" x14ac:dyDescent="0.3">
      <c r="A9723" s="35"/>
    </row>
    <row r="9724" spans="1:1" s="34" customFormat="1" x14ac:dyDescent="0.3">
      <c r="A9724" s="35"/>
    </row>
    <row r="9725" spans="1:1" s="34" customFormat="1" x14ac:dyDescent="0.3">
      <c r="A9725" s="35"/>
    </row>
    <row r="9726" spans="1:1" s="34" customFormat="1" x14ac:dyDescent="0.3">
      <c r="A9726" s="35"/>
    </row>
    <row r="9727" spans="1:1" s="34" customFormat="1" x14ac:dyDescent="0.3">
      <c r="A9727" s="35"/>
    </row>
    <row r="9728" spans="1:1" s="34" customFormat="1" x14ac:dyDescent="0.3">
      <c r="A9728" s="35"/>
    </row>
    <row r="9729" spans="1:1" s="34" customFormat="1" x14ac:dyDescent="0.3">
      <c r="A9729" s="35"/>
    </row>
    <row r="9730" spans="1:1" s="34" customFormat="1" x14ac:dyDescent="0.3">
      <c r="A9730" s="35"/>
    </row>
    <row r="9731" spans="1:1" s="34" customFormat="1" x14ac:dyDescent="0.3">
      <c r="A9731" s="35"/>
    </row>
    <row r="9732" spans="1:1" s="34" customFormat="1" x14ac:dyDescent="0.3">
      <c r="A9732" s="35"/>
    </row>
    <row r="9733" spans="1:1" s="34" customFormat="1" x14ac:dyDescent="0.3">
      <c r="A9733" s="35"/>
    </row>
    <row r="9734" spans="1:1" s="34" customFormat="1" x14ac:dyDescent="0.3">
      <c r="A9734" s="35"/>
    </row>
    <row r="9735" spans="1:1" s="34" customFormat="1" x14ac:dyDescent="0.3">
      <c r="A9735" s="35"/>
    </row>
    <row r="9736" spans="1:1" s="34" customFormat="1" x14ac:dyDescent="0.3">
      <c r="A9736" s="35"/>
    </row>
    <row r="9737" spans="1:1" s="34" customFormat="1" x14ac:dyDescent="0.3">
      <c r="A9737" s="35"/>
    </row>
    <row r="9738" spans="1:1" s="34" customFormat="1" x14ac:dyDescent="0.3">
      <c r="A9738" s="35"/>
    </row>
    <row r="9739" spans="1:1" s="34" customFormat="1" x14ac:dyDescent="0.3">
      <c r="A9739" s="35"/>
    </row>
    <row r="9740" spans="1:1" s="34" customFormat="1" x14ac:dyDescent="0.3">
      <c r="A9740" s="35"/>
    </row>
    <row r="9741" spans="1:1" s="34" customFormat="1" x14ac:dyDescent="0.3">
      <c r="A9741" s="35"/>
    </row>
    <row r="9742" spans="1:1" s="34" customFormat="1" x14ac:dyDescent="0.3">
      <c r="A9742" s="35"/>
    </row>
    <row r="9743" spans="1:1" s="34" customFormat="1" x14ac:dyDescent="0.3">
      <c r="A9743" s="35"/>
    </row>
    <row r="9744" spans="1:1" s="34" customFormat="1" x14ac:dyDescent="0.3">
      <c r="A9744" s="35"/>
    </row>
    <row r="9745" spans="1:1" s="34" customFormat="1" x14ac:dyDescent="0.3">
      <c r="A9745" s="35"/>
    </row>
    <row r="9746" spans="1:1" s="34" customFormat="1" x14ac:dyDescent="0.3">
      <c r="A9746" s="35"/>
    </row>
    <row r="9747" spans="1:1" s="34" customFormat="1" x14ac:dyDescent="0.3">
      <c r="A9747" s="35"/>
    </row>
    <row r="9748" spans="1:1" s="34" customFormat="1" x14ac:dyDescent="0.3">
      <c r="A9748" s="35"/>
    </row>
    <row r="9749" spans="1:1" s="34" customFormat="1" x14ac:dyDescent="0.3">
      <c r="A9749" s="35"/>
    </row>
    <row r="9750" spans="1:1" s="34" customFormat="1" x14ac:dyDescent="0.3">
      <c r="A9750" s="35"/>
    </row>
    <row r="9751" spans="1:1" s="34" customFormat="1" x14ac:dyDescent="0.3">
      <c r="A9751" s="35"/>
    </row>
    <row r="9752" spans="1:1" s="34" customFormat="1" x14ac:dyDescent="0.3">
      <c r="A9752" s="35"/>
    </row>
    <row r="9753" spans="1:1" s="34" customFormat="1" x14ac:dyDescent="0.3">
      <c r="A9753" s="35"/>
    </row>
    <row r="9754" spans="1:1" s="34" customFormat="1" x14ac:dyDescent="0.3">
      <c r="A9754" s="35"/>
    </row>
    <row r="9755" spans="1:1" s="34" customFormat="1" x14ac:dyDescent="0.3">
      <c r="A9755" s="35"/>
    </row>
    <row r="9756" spans="1:1" s="34" customFormat="1" x14ac:dyDescent="0.3">
      <c r="A9756" s="35"/>
    </row>
    <row r="9757" spans="1:1" s="34" customFormat="1" x14ac:dyDescent="0.3">
      <c r="A9757" s="35"/>
    </row>
    <row r="9758" spans="1:1" s="34" customFormat="1" x14ac:dyDescent="0.3">
      <c r="A9758" s="35"/>
    </row>
    <row r="9759" spans="1:1" s="34" customFormat="1" x14ac:dyDescent="0.3">
      <c r="A9759" s="35"/>
    </row>
    <row r="9760" spans="1:1" s="34" customFormat="1" x14ac:dyDescent="0.3">
      <c r="A9760" s="35"/>
    </row>
    <row r="9761" spans="1:1" s="34" customFormat="1" x14ac:dyDescent="0.3">
      <c r="A9761" s="35"/>
    </row>
    <row r="9762" spans="1:1" s="34" customFormat="1" x14ac:dyDescent="0.3">
      <c r="A9762" s="35"/>
    </row>
    <row r="9763" spans="1:1" s="34" customFormat="1" x14ac:dyDescent="0.3">
      <c r="A9763" s="35"/>
    </row>
    <row r="9764" spans="1:1" s="34" customFormat="1" x14ac:dyDescent="0.3">
      <c r="A9764" s="35"/>
    </row>
    <row r="9765" spans="1:1" s="34" customFormat="1" x14ac:dyDescent="0.3">
      <c r="A9765" s="35"/>
    </row>
    <row r="9766" spans="1:1" s="34" customFormat="1" x14ac:dyDescent="0.3">
      <c r="A9766" s="35"/>
    </row>
    <row r="9767" spans="1:1" s="34" customFormat="1" x14ac:dyDescent="0.3">
      <c r="A9767" s="35"/>
    </row>
    <row r="9768" spans="1:1" s="34" customFormat="1" x14ac:dyDescent="0.3">
      <c r="A9768" s="35"/>
    </row>
    <row r="9769" spans="1:1" s="34" customFormat="1" x14ac:dyDescent="0.3">
      <c r="A9769" s="35"/>
    </row>
    <row r="9770" spans="1:1" s="34" customFormat="1" x14ac:dyDescent="0.3">
      <c r="A9770" s="35"/>
    </row>
    <row r="9771" spans="1:1" s="34" customFormat="1" x14ac:dyDescent="0.3">
      <c r="A9771" s="35"/>
    </row>
    <row r="9772" spans="1:1" s="34" customFormat="1" x14ac:dyDescent="0.3">
      <c r="A9772" s="35"/>
    </row>
    <row r="9773" spans="1:1" s="34" customFormat="1" x14ac:dyDescent="0.3">
      <c r="A9773" s="35"/>
    </row>
    <row r="9774" spans="1:1" s="34" customFormat="1" x14ac:dyDescent="0.3">
      <c r="A9774" s="35"/>
    </row>
    <row r="9775" spans="1:1" s="34" customFormat="1" x14ac:dyDescent="0.3">
      <c r="A9775" s="35"/>
    </row>
    <row r="9776" spans="1:1" s="34" customFormat="1" x14ac:dyDescent="0.3">
      <c r="A9776" s="35"/>
    </row>
    <row r="9777" spans="1:1" s="34" customFormat="1" x14ac:dyDescent="0.3">
      <c r="A9777" s="35"/>
    </row>
    <row r="9778" spans="1:1" s="34" customFormat="1" x14ac:dyDescent="0.3">
      <c r="A9778" s="35"/>
    </row>
    <row r="9779" spans="1:1" s="34" customFormat="1" x14ac:dyDescent="0.3">
      <c r="A9779" s="35"/>
    </row>
    <row r="9780" spans="1:1" s="34" customFormat="1" x14ac:dyDescent="0.3">
      <c r="A9780" s="35"/>
    </row>
    <row r="9781" spans="1:1" s="34" customFormat="1" x14ac:dyDescent="0.3">
      <c r="A9781" s="35"/>
    </row>
    <row r="9782" spans="1:1" s="34" customFormat="1" x14ac:dyDescent="0.3">
      <c r="A9782" s="35"/>
    </row>
    <row r="9783" spans="1:1" s="34" customFormat="1" x14ac:dyDescent="0.3">
      <c r="A9783" s="35"/>
    </row>
    <row r="9784" spans="1:1" s="34" customFormat="1" x14ac:dyDescent="0.3">
      <c r="A9784" s="35"/>
    </row>
    <row r="9785" spans="1:1" s="34" customFormat="1" x14ac:dyDescent="0.3">
      <c r="A9785" s="35"/>
    </row>
    <row r="9786" spans="1:1" s="34" customFormat="1" x14ac:dyDescent="0.3">
      <c r="A9786" s="35"/>
    </row>
    <row r="9787" spans="1:1" s="34" customFormat="1" x14ac:dyDescent="0.3">
      <c r="A9787" s="35"/>
    </row>
    <row r="9788" spans="1:1" s="34" customFormat="1" x14ac:dyDescent="0.3">
      <c r="A9788" s="35"/>
    </row>
    <row r="9789" spans="1:1" s="34" customFormat="1" x14ac:dyDescent="0.3">
      <c r="A9789" s="35"/>
    </row>
    <row r="9790" spans="1:1" s="34" customFormat="1" x14ac:dyDescent="0.3">
      <c r="A9790" s="35"/>
    </row>
    <row r="9791" spans="1:1" s="34" customFormat="1" x14ac:dyDescent="0.3">
      <c r="A9791" s="35"/>
    </row>
    <row r="9792" spans="1:1" s="34" customFormat="1" x14ac:dyDescent="0.3">
      <c r="A9792" s="35"/>
    </row>
    <row r="9793" spans="1:1" s="34" customFormat="1" x14ac:dyDescent="0.3">
      <c r="A9793" s="35"/>
    </row>
    <row r="9794" spans="1:1" s="34" customFormat="1" x14ac:dyDescent="0.3">
      <c r="A9794" s="35"/>
    </row>
    <row r="9795" spans="1:1" s="34" customFormat="1" x14ac:dyDescent="0.3">
      <c r="A9795" s="35"/>
    </row>
    <row r="9796" spans="1:1" s="34" customFormat="1" x14ac:dyDescent="0.3">
      <c r="A9796" s="35"/>
    </row>
    <row r="9797" spans="1:1" s="34" customFormat="1" x14ac:dyDescent="0.3">
      <c r="A9797" s="35"/>
    </row>
    <row r="9798" spans="1:1" s="34" customFormat="1" x14ac:dyDescent="0.3">
      <c r="A9798" s="35"/>
    </row>
    <row r="9799" spans="1:1" s="34" customFormat="1" x14ac:dyDescent="0.3">
      <c r="A9799" s="35"/>
    </row>
    <row r="9800" spans="1:1" s="34" customFormat="1" x14ac:dyDescent="0.3">
      <c r="A9800" s="35"/>
    </row>
    <row r="9801" spans="1:1" s="34" customFormat="1" x14ac:dyDescent="0.3">
      <c r="A9801" s="35"/>
    </row>
    <row r="9802" spans="1:1" s="34" customFormat="1" x14ac:dyDescent="0.3">
      <c r="A9802" s="35"/>
    </row>
    <row r="9803" spans="1:1" s="34" customFormat="1" x14ac:dyDescent="0.3">
      <c r="A9803" s="35"/>
    </row>
    <row r="9804" spans="1:1" s="34" customFormat="1" x14ac:dyDescent="0.3">
      <c r="A9804" s="35"/>
    </row>
    <row r="9805" spans="1:1" s="34" customFormat="1" x14ac:dyDescent="0.3">
      <c r="A9805" s="35"/>
    </row>
    <row r="9806" spans="1:1" s="34" customFormat="1" x14ac:dyDescent="0.3">
      <c r="A9806" s="35"/>
    </row>
    <row r="9807" spans="1:1" s="34" customFormat="1" x14ac:dyDescent="0.3">
      <c r="A9807" s="35"/>
    </row>
    <row r="9808" spans="1:1" s="34" customFormat="1" x14ac:dyDescent="0.3">
      <c r="A9808" s="35"/>
    </row>
    <row r="9809" spans="1:1" s="34" customFormat="1" x14ac:dyDescent="0.3">
      <c r="A9809" s="35"/>
    </row>
    <row r="9810" spans="1:1" s="34" customFormat="1" x14ac:dyDescent="0.3">
      <c r="A9810" s="35"/>
    </row>
    <row r="9811" spans="1:1" s="34" customFormat="1" x14ac:dyDescent="0.3">
      <c r="A9811" s="35"/>
    </row>
    <row r="9812" spans="1:1" s="34" customFormat="1" x14ac:dyDescent="0.3">
      <c r="A9812" s="35"/>
    </row>
    <row r="9813" spans="1:1" s="34" customFormat="1" x14ac:dyDescent="0.3">
      <c r="A9813" s="35"/>
    </row>
    <row r="9814" spans="1:1" s="34" customFormat="1" x14ac:dyDescent="0.3">
      <c r="A9814" s="35"/>
    </row>
    <row r="9815" spans="1:1" s="34" customFormat="1" x14ac:dyDescent="0.3">
      <c r="A9815" s="35"/>
    </row>
    <row r="9816" spans="1:1" s="34" customFormat="1" x14ac:dyDescent="0.3">
      <c r="A9816" s="35"/>
    </row>
    <row r="9817" spans="1:1" s="34" customFormat="1" x14ac:dyDescent="0.3">
      <c r="A9817" s="35"/>
    </row>
    <row r="9818" spans="1:1" s="34" customFormat="1" x14ac:dyDescent="0.3">
      <c r="A9818" s="35"/>
    </row>
    <row r="9819" spans="1:1" s="34" customFormat="1" x14ac:dyDescent="0.3">
      <c r="A9819" s="35"/>
    </row>
    <row r="9820" spans="1:1" s="34" customFormat="1" x14ac:dyDescent="0.3">
      <c r="A9820" s="35"/>
    </row>
    <row r="9821" spans="1:1" s="34" customFormat="1" x14ac:dyDescent="0.3">
      <c r="A9821" s="35"/>
    </row>
    <row r="9822" spans="1:1" s="34" customFormat="1" x14ac:dyDescent="0.3">
      <c r="A9822" s="35"/>
    </row>
    <row r="9823" spans="1:1" s="34" customFormat="1" x14ac:dyDescent="0.3">
      <c r="A9823" s="35"/>
    </row>
    <row r="9824" spans="1:1" s="34" customFormat="1" x14ac:dyDescent="0.3">
      <c r="A9824" s="35"/>
    </row>
    <row r="9825" spans="1:1" s="34" customFormat="1" x14ac:dyDescent="0.3">
      <c r="A9825" s="35"/>
    </row>
    <row r="9826" spans="1:1" s="34" customFormat="1" x14ac:dyDescent="0.3">
      <c r="A9826" s="35"/>
    </row>
    <row r="9827" spans="1:1" s="34" customFormat="1" x14ac:dyDescent="0.3">
      <c r="A9827" s="35"/>
    </row>
    <row r="9828" spans="1:1" s="34" customFormat="1" x14ac:dyDescent="0.3">
      <c r="A9828" s="35"/>
    </row>
    <row r="9829" spans="1:1" s="34" customFormat="1" x14ac:dyDescent="0.3">
      <c r="A9829" s="35"/>
    </row>
    <row r="9830" spans="1:1" s="34" customFormat="1" x14ac:dyDescent="0.3">
      <c r="A9830" s="35"/>
    </row>
    <row r="9831" spans="1:1" s="34" customFormat="1" x14ac:dyDescent="0.3">
      <c r="A9831" s="35"/>
    </row>
    <row r="9832" spans="1:1" s="34" customFormat="1" x14ac:dyDescent="0.3">
      <c r="A9832" s="35"/>
    </row>
    <row r="9833" spans="1:1" s="34" customFormat="1" x14ac:dyDescent="0.3">
      <c r="A9833" s="35"/>
    </row>
    <row r="9834" spans="1:1" s="34" customFormat="1" x14ac:dyDescent="0.3">
      <c r="A9834" s="35"/>
    </row>
    <row r="9835" spans="1:1" s="34" customFormat="1" x14ac:dyDescent="0.3">
      <c r="A9835" s="35"/>
    </row>
    <row r="9836" spans="1:1" s="34" customFormat="1" x14ac:dyDescent="0.3">
      <c r="A9836" s="35"/>
    </row>
    <row r="9837" spans="1:1" s="34" customFormat="1" x14ac:dyDescent="0.3">
      <c r="A9837" s="35"/>
    </row>
    <row r="9838" spans="1:1" s="34" customFormat="1" x14ac:dyDescent="0.3">
      <c r="A9838" s="35"/>
    </row>
    <row r="9839" spans="1:1" s="34" customFormat="1" x14ac:dyDescent="0.3">
      <c r="A9839" s="35"/>
    </row>
    <row r="9840" spans="1:1" s="34" customFormat="1" x14ac:dyDescent="0.3">
      <c r="A9840" s="35"/>
    </row>
    <row r="9841" spans="1:1" s="34" customFormat="1" x14ac:dyDescent="0.3">
      <c r="A9841" s="35"/>
    </row>
    <row r="9842" spans="1:1" s="34" customFormat="1" x14ac:dyDescent="0.3">
      <c r="A9842" s="35"/>
    </row>
    <row r="9843" spans="1:1" s="34" customFormat="1" x14ac:dyDescent="0.3">
      <c r="A9843" s="35"/>
    </row>
    <row r="9844" spans="1:1" s="34" customFormat="1" x14ac:dyDescent="0.3">
      <c r="A9844" s="35"/>
    </row>
    <row r="9845" spans="1:1" s="34" customFormat="1" x14ac:dyDescent="0.3">
      <c r="A9845" s="35"/>
    </row>
    <row r="9846" spans="1:1" s="34" customFormat="1" x14ac:dyDescent="0.3">
      <c r="A9846" s="35"/>
    </row>
    <row r="9847" spans="1:1" s="34" customFormat="1" x14ac:dyDescent="0.3">
      <c r="A9847" s="35"/>
    </row>
    <row r="9848" spans="1:1" s="34" customFormat="1" x14ac:dyDescent="0.3">
      <c r="A9848" s="35"/>
    </row>
    <row r="9849" spans="1:1" s="34" customFormat="1" x14ac:dyDescent="0.3">
      <c r="A9849" s="35"/>
    </row>
    <row r="9850" spans="1:1" s="34" customFormat="1" x14ac:dyDescent="0.3">
      <c r="A9850" s="35"/>
    </row>
    <row r="9851" spans="1:1" s="34" customFormat="1" x14ac:dyDescent="0.3">
      <c r="A9851" s="35"/>
    </row>
    <row r="9852" spans="1:1" s="34" customFormat="1" x14ac:dyDescent="0.3">
      <c r="A9852" s="35"/>
    </row>
    <row r="9853" spans="1:1" s="34" customFormat="1" x14ac:dyDescent="0.3">
      <c r="A9853" s="35"/>
    </row>
    <row r="9854" spans="1:1" s="34" customFormat="1" x14ac:dyDescent="0.3">
      <c r="A9854" s="35"/>
    </row>
    <row r="9855" spans="1:1" s="34" customFormat="1" x14ac:dyDescent="0.3">
      <c r="A9855" s="35"/>
    </row>
    <row r="9856" spans="1:1" s="34" customFormat="1" x14ac:dyDescent="0.3">
      <c r="A9856" s="35"/>
    </row>
    <row r="9857" spans="1:1" s="34" customFormat="1" x14ac:dyDescent="0.3">
      <c r="A9857" s="35"/>
    </row>
    <row r="9858" spans="1:1" s="34" customFormat="1" x14ac:dyDescent="0.3">
      <c r="A9858" s="35"/>
    </row>
    <row r="9859" spans="1:1" s="34" customFormat="1" x14ac:dyDescent="0.3">
      <c r="A9859" s="35"/>
    </row>
    <row r="9860" spans="1:1" s="34" customFormat="1" x14ac:dyDescent="0.3">
      <c r="A9860" s="35"/>
    </row>
    <row r="9861" spans="1:1" s="34" customFormat="1" x14ac:dyDescent="0.3">
      <c r="A9861" s="35"/>
    </row>
    <row r="9862" spans="1:1" s="34" customFormat="1" x14ac:dyDescent="0.3">
      <c r="A9862" s="35"/>
    </row>
    <row r="9863" spans="1:1" s="34" customFormat="1" x14ac:dyDescent="0.3">
      <c r="A9863" s="35"/>
    </row>
    <row r="9864" spans="1:1" s="34" customFormat="1" x14ac:dyDescent="0.3">
      <c r="A9864" s="35"/>
    </row>
    <row r="9865" spans="1:1" s="34" customFormat="1" x14ac:dyDescent="0.3">
      <c r="A9865" s="35"/>
    </row>
    <row r="9866" spans="1:1" s="34" customFormat="1" x14ac:dyDescent="0.3">
      <c r="A9866" s="35"/>
    </row>
    <row r="9867" spans="1:1" s="34" customFormat="1" x14ac:dyDescent="0.3">
      <c r="A9867" s="35"/>
    </row>
    <row r="9868" spans="1:1" s="34" customFormat="1" x14ac:dyDescent="0.3">
      <c r="A9868" s="35"/>
    </row>
    <row r="9869" spans="1:1" s="34" customFormat="1" x14ac:dyDescent="0.3">
      <c r="A9869" s="35"/>
    </row>
    <row r="9870" spans="1:1" s="34" customFormat="1" x14ac:dyDescent="0.3">
      <c r="A9870" s="35"/>
    </row>
    <row r="9871" spans="1:1" s="34" customFormat="1" x14ac:dyDescent="0.3">
      <c r="A9871" s="35"/>
    </row>
    <row r="9872" spans="1:1" s="34" customFormat="1" x14ac:dyDescent="0.3">
      <c r="A9872" s="35"/>
    </row>
    <row r="9873" spans="1:1" s="34" customFormat="1" x14ac:dyDescent="0.3">
      <c r="A9873" s="35"/>
    </row>
    <row r="9874" spans="1:1" s="34" customFormat="1" x14ac:dyDescent="0.3">
      <c r="A9874" s="35"/>
    </row>
    <row r="9875" spans="1:1" s="34" customFormat="1" x14ac:dyDescent="0.3">
      <c r="A9875" s="35"/>
    </row>
    <row r="9876" spans="1:1" s="34" customFormat="1" x14ac:dyDescent="0.3">
      <c r="A9876" s="35"/>
    </row>
    <row r="9877" spans="1:1" s="34" customFormat="1" x14ac:dyDescent="0.3">
      <c r="A9877" s="35"/>
    </row>
    <row r="9878" spans="1:1" s="34" customFormat="1" x14ac:dyDescent="0.3">
      <c r="A9878" s="35"/>
    </row>
    <row r="9879" spans="1:1" s="34" customFormat="1" x14ac:dyDescent="0.3">
      <c r="A9879" s="35"/>
    </row>
    <row r="9880" spans="1:1" s="34" customFormat="1" x14ac:dyDescent="0.3">
      <c r="A9880" s="35"/>
    </row>
    <row r="9881" spans="1:1" s="34" customFormat="1" x14ac:dyDescent="0.3">
      <c r="A9881" s="35"/>
    </row>
    <row r="9882" spans="1:1" s="34" customFormat="1" x14ac:dyDescent="0.3">
      <c r="A9882" s="35"/>
    </row>
    <row r="9883" spans="1:1" s="34" customFormat="1" x14ac:dyDescent="0.3">
      <c r="A9883" s="35"/>
    </row>
    <row r="9884" spans="1:1" s="34" customFormat="1" x14ac:dyDescent="0.3">
      <c r="A9884" s="35"/>
    </row>
    <row r="9885" spans="1:1" s="34" customFormat="1" x14ac:dyDescent="0.3">
      <c r="A9885" s="35"/>
    </row>
    <row r="9886" spans="1:1" s="34" customFormat="1" x14ac:dyDescent="0.3">
      <c r="A9886" s="35"/>
    </row>
    <row r="9887" spans="1:1" s="34" customFormat="1" x14ac:dyDescent="0.3">
      <c r="A9887" s="35"/>
    </row>
    <row r="9888" spans="1:1" s="34" customFormat="1" x14ac:dyDescent="0.3">
      <c r="A9888" s="35"/>
    </row>
    <row r="9889" spans="1:1" s="34" customFormat="1" x14ac:dyDescent="0.3">
      <c r="A9889" s="35"/>
    </row>
    <row r="9890" spans="1:1" s="34" customFormat="1" x14ac:dyDescent="0.3">
      <c r="A9890" s="35"/>
    </row>
    <row r="9891" spans="1:1" s="34" customFormat="1" x14ac:dyDescent="0.3">
      <c r="A9891" s="35"/>
    </row>
    <row r="9892" spans="1:1" s="34" customFormat="1" x14ac:dyDescent="0.3">
      <c r="A9892" s="35"/>
    </row>
    <row r="9893" spans="1:1" s="34" customFormat="1" x14ac:dyDescent="0.3">
      <c r="A9893" s="35"/>
    </row>
    <row r="9894" spans="1:1" s="34" customFormat="1" x14ac:dyDescent="0.3">
      <c r="A9894" s="35"/>
    </row>
    <row r="9895" spans="1:1" s="34" customFormat="1" x14ac:dyDescent="0.3">
      <c r="A9895" s="35"/>
    </row>
    <row r="9896" spans="1:1" s="34" customFormat="1" x14ac:dyDescent="0.3">
      <c r="A9896" s="35"/>
    </row>
    <row r="9897" spans="1:1" s="34" customFormat="1" x14ac:dyDescent="0.3">
      <c r="A9897" s="35"/>
    </row>
    <row r="9898" spans="1:1" s="34" customFormat="1" x14ac:dyDescent="0.3">
      <c r="A9898" s="35"/>
    </row>
    <row r="9899" spans="1:1" s="34" customFormat="1" x14ac:dyDescent="0.3">
      <c r="A9899" s="35"/>
    </row>
    <row r="9900" spans="1:1" s="34" customFormat="1" x14ac:dyDescent="0.3">
      <c r="A9900" s="35"/>
    </row>
    <row r="9901" spans="1:1" s="34" customFormat="1" x14ac:dyDescent="0.3">
      <c r="A9901" s="35"/>
    </row>
    <row r="9902" spans="1:1" s="34" customFormat="1" x14ac:dyDescent="0.3">
      <c r="A9902" s="35"/>
    </row>
    <row r="9903" spans="1:1" s="34" customFormat="1" x14ac:dyDescent="0.3">
      <c r="A9903" s="35"/>
    </row>
    <row r="9904" spans="1:1" s="34" customFormat="1" x14ac:dyDescent="0.3">
      <c r="A9904" s="35"/>
    </row>
    <row r="9905" spans="1:1" s="34" customFormat="1" x14ac:dyDescent="0.3">
      <c r="A9905" s="35"/>
    </row>
    <row r="9906" spans="1:1" s="34" customFormat="1" x14ac:dyDescent="0.3">
      <c r="A9906" s="35"/>
    </row>
    <row r="9907" spans="1:1" s="34" customFormat="1" x14ac:dyDescent="0.3">
      <c r="A9907" s="35"/>
    </row>
    <row r="9908" spans="1:1" s="34" customFormat="1" x14ac:dyDescent="0.3">
      <c r="A9908" s="35"/>
    </row>
    <row r="9909" spans="1:1" s="34" customFormat="1" x14ac:dyDescent="0.3">
      <c r="A9909" s="35"/>
    </row>
    <row r="9910" spans="1:1" s="34" customFormat="1" x14ac:dyDescent="0.3">
      <c r="A9910" s="35"/>
    </row>
    <row r="9911" spans="1:1" s="34" customFormat="1" x14ac:dyDescent="0.3">
      <c r="A9911" s="35"/>
    </row>
    <row r="9912" spans="1:1" s="34" customFormat="1" x14ac:dyDescent="0.3">
      <c r="A9912" s="35"/>
    </row>
    <row r="9913" spans="1:1" s="34" customFormat="1" x14ac:dyDescent="0.3">
      <c r="A9913" s="35"/>
    </row>
    <row r="9914" spans="1:1" s="34" customFormat="1" x14ac:dyDescent="0.3">
      <c r="A9914" s="35"/>
    </row>
    <row r="9915" spans="1:1" s="34" customFormat="1" x14ac:dyDescent="0.3">
      <c r="A9915" s="35"/>
    </row>
    <row r="9916" spans="1:1" s="34" customFormat="1" x14ac:dyDescent="0.3">
      <c r="A9916" s="35"/>
    </row>
    <row r="9917" spans="1:1" s="34" customFormat="1" x14ac:dyDescent="0.3">
      <c r="A9917" s="35"/>
    </row>
    <row r="9918" spans="1:1" s="34" customFormat="1" x14ac:dyDescent="0.3">
      <c r="A9918" s="35"/>
    </row>
    <row r="9919" spans="1:1" s="34" customFormat="1" x14ac:dyDescent="0.3">
      <c r="A9919" s="35"/>
    </row>
    <row r="9920" spans="1:1" s="34" customFormat="1" x14ac:dyDescent="0.3">
      <c r="A9920" s="35"/>
    </row>
    <row r="9921" spans="1:1" s="34" customFormat="1" x14ac:dyDescent="0.3">
      <c r="A9921" s="35"/>
    </row>
    <row r="9922" spans="1:1" s="34" customFormat="1" x14ac:dyDescent="0.3">
      <c r="A9922" s="35"/>
    </row>
    <row r="9923" spans="1:1" s="34" customFormat="1" x14ac:dyDescent="0.3">
      <c r="A9923" s="35"/>
    </row>
    <row r="9924" spans="1:1" s="34" customFormat="1" x14ac:dyDescent="0.3">
      <c r="A9924" s="35"/>
    </row>
    <row r="9925" spans="1:1" s="34" customFormat="1" x14ac:dyDescent="0.3">
      <c r="A9925" s="35"/>
    </row>
    <row r="9926" spans="1:1" s="34" customFormat="1" x14ac:dyDescent="0.3">
      <c r="A9926" s="35"/>
    </row>
    <row r="9927" spans="1:1" s="34" customFormat="1" x14ac:dyDescent="0.3">
      <c r="A9927" s="35"/>
    </row>
    <row r="9928" spans="1:1" s="34" customFormat="1" x14ac:dyDescent="0.3">
      <c r="A9928" s="35"/>
    </row>
    <row r="9929" spans="1:1" s="34" customFormat="1" x14ac:dyDescent="0.3">
      <c r="A9929" s="35"/>
    </row>
    <row r="9930" spans="1:1" s="34" customFormat="1" x14ac:dyDescent="0.3">
      <c r="A9930" s="35"/>
    </row>
    <row r="9931" spans="1:1" s="34" customFormat="1" x14ac:dyDescent="0.3">
      <c r="A9931" s="35"/>
    </row>
    <row r="9932" spans="1:1" s="34" customFormat="1" x14ac:dyDescent="0.3">
      <c r="A9932" s="35"/>
    </row>
    <row r="9933" spans="1:1" s="34" customFormat="1" x14ac:dyDescent="0.3">
      <c r="A9933" s="35"/>
    </row>
    <row r="9934" spans="1:1" s="34" customFormat="1" x14ac:dyDescent="0.3">
      <c r="A9934" s="35"/>
    </row>
    <row r="9935" spans="1:1" s="34" customFormat="1" x14ac:dyDescent="0.3">
      <c r="A9935" s="35"/>
    </row>
    <row r="9936" spans="1:1" s="34" customFormat="1" x14ac:dyDescent="0.3">
      <c r="A9936" s="35"/>
    </row>
    <row r="9937" spans="1:1" s="34" customFormat="1" x14ac:dyDescent="0.3">
      <c r="A9937" s="35"/>
    </row>
    <row r="9938" spans="1:1" s="34" customFormat="1" x14ac:dyDescent="0.3">
      <c r="A9938" s="35"/>
    </row>
    <row r="9939" spans="1:1" s="34" customFormat="1" x14ac:dyDescent="0.3">
      <c r="A9939" s="35"/>
    </row>
    <row r="9940" spans="1:1" s="34" customFormat="1" x14ac:dyDescent="0.3">
      <c r="A9940" s="35"/>
    </row>
    <row r="9941" spans="1:1" s="34" customFormat="1" x14ac:dyDescent="0.3">
      <c r="A9941" s="35"/>
    </row>
    <row r="9942" spans="1:1" s="34" customFormat="1" x14ac:dyDescent="0.3">
      <c r="A9942" s="35"/>
    </row>
    <row r="9943" spans="1:1" s="34" customFormat="1" x14ac:dyDescent="0.3">
      <c r="A9943" s="35"/>
    </row>
    <row r="9944" spans="1:1" s="34" customFormat="1" x14ac:dyDescent="0.3">
      <c r="A9944" s="35"/>
    </row>
    <row r="9945" spans="1:1" s="34" customFormat="1" x14ac:dyDescent="0.3">
      <c r="A9945" s="35"/>
    </row>
    <row r="9946" spans="1:1" s="34" customFormat="1" x14ac:dyDescent="0.3">
      <c r="A9946" s="35"/>
    </row>
    <row r="9947" spans="1:1" s="34" customFormat="1" x14ac:dyDescent="0.3">
      <c r="A9947" s="35"/>
    </row>
    <row r="9948" spans="1:1" s="34" customFormat="1" x14ac:dyDescent="0.3">
      <c r="A9948" s="35"/>
    </row>
    <row r="9949" spans="1:1" s="34" customFormat="1" x14ac:dyDescent="0.3">
      <c r="A9949" s="35"/>
    </row>
    <row r="9950" spans="1:1" s="34" customFormat="1" x14ac:dyDescent="0.3">
      <c r="A9950" s="35"/>
    </row>
    <row r="9951" spans="1:1" s="34" customFormat="1" x14ac:dyDescent="0.3">
      <c r="A9951" s="35"/>
    </row>
    <row r="9952" spans="1:1" s="34" customFormat="1" x14ac:dyDescent="0.3">
      <c r="A9952" s="35"/>
    </row>
    <row r="9953" spans="1:1" s="34" customFormat="1" x14ac:dyDescent="0.3">
      <c r="A9953" s="35"/>
    </row>
    <row r="9954" spans="1:1" s="34" customFormat="1" x14ac:dyDescent="0.3">
      <c r="A9954" s="35"/>
    </row>
    <row r="9955" spans="1:1" s="34" customFormat="1" x14ac:dyDescent="0.3">
      <c r="A9955" s="35"/>
    </row>
    <row r="9956" spans="1:1" s="34" customFormat="1" x14ac:dyDescent="0.3">
      <c r="A9956" s="35"/>
    </row>
    <row r="9957" spans="1:1" s="34" customFormat="1" x14ac:dyDescent="0.3">
      <c r="A9957" s="35"/>
    </row>
    <row r="9958" spans="1:1" s="34" customFormat="1" x14ac:dyDescent="0.3">
      <c r="A9958" s="35"/>
    </row>
    <row r="9959" spans="1:1" s="34" customFormat="1" x14ac:dyDescent="0.3">
      <c r="A9959" s="35"/>
    </row>
    <row r="9960" spans="1:1" s="34" customFormat="1" x14ac:dyDescent="0.3">
      <c r="A9960" s="35"/>
    </row>
    <row r="9961" spans="1:1" s="34" customFormat="1" x14ac:dyDescent="0.3">
      <c r="A9961" s="35"/>
    </row>
    <row r="9962" spans="1:1" s="34" customFormat="1" x14ac:dyDescent="0.3">
      <c r="A9962" s="35"/>
    </row>
    <row r="9963" spans="1:1" s="34" customFormat="1" x14ac:dyDescent="0.3">
      <c r="A9963" s="35"/>
    </row>
    <row r="9964" spans="1:1" s="34" customFormat="1" x14ac:dyDescent="0.3">
      <c r="A9964" s="35"/>
    </row>
    <row r="9965" spans="1:1" s="34" customFormat="1" x14ac:dyDescent="0.3">
      <c r="A9965" s="35"/>
    </row>
    <row r="9966" spans="1:1" s="34" customFormat="1" x14ac:dyDescent="0.3">
      <c r="A9966" s="35"/>
    </row>
    <row r="9967" spans="1:1" s="34" customFormat="1" x14ac:dyDescent="0.3">
      <c r="A9967" s="35"/>
    </row>
    <row r="9968" spans="1:1" s="34" customFormat="1" x14ac:dyDescent="0.3">
      <c r="A9968" s="35"/>
    </row>
    <row r="9969" spans="1:1" s="34" customFormat="1" x14ac:dyDescent="0.3">
      <c r="A9969" s="35"/>
    </row>
    <row r="9970" spans="1:1" s="34" customFormat="1" x14ac:dyDescent="0.3">
      <c r="A9970" s="35"/>
    </row>
    <row r="9971" spans="1:1" s="34" customFormat="1" x14ac:dyDescent="0.3">
      <c r="A9971" s="35"/>
    </row>
    <row r="9972" spans="1:1" s="34" customFormat="1" x14ac:dyDescent="0.3">
      <c r="A9972" s="35"/>
    </row>
    <row r="9973" spans="1:1" s="34" customFormat="1" x14ac:dyDescent="0.3">
      <c r="A9973" s="35"/>
    </row>
    <row r="9974" spans="1:1" s="34" customFormat="1" x14ac:dyDescent="0.3">
      <c r="A9974" s="35"/>
    </row>
    <row r="9975" spans="1:1" s="34" customFormat="1" x14ac:dyDescent="0.3">
      <c r="A9975" s="35"/>
    </row>
    <row r="9976" spans="1:1" s="34" customFormat="1" x14ac:dyDescent="0.3">
      <c r="A9976" s="35"/>
    </row>
    <row r="9977" spans="1:1" s="34" customFormat="1" x14ac:dyDescent="0.3">
      <c r="A9977" s="35"/>
    </row>
    <row r="9978" spans="1:1" s="34" customFormat="1" x14ac:dyDescent="0.3">
      <c r="A9978" s="35"/>
    </row>
    <row r="9979" spans="1:1" s="34" customFormat="1" x14ac:dyDescent="0.3">
      <c r="A9979" s="35"/>
    </row>
    <row r="9980" spans="1:1" s="34" customFormat="1" x14ac:dyDescent="0.3">
      <c r="A9980" s="35"/>
    </row>
    <row r="9981" spans="1:1" s="34" customFormat="1" x14ac:dyDescent="0.3">
      <c r="A9981" s="35"/>
    </row>
    <row r="9982" spans="1:1" s="34" customFormat="1" x14ac:dyDescent="0.3">
      <c r="A9982" s="35"/>
    </row>
    <row r="9983" spans="1:1" s="34" customFormat="1" x14ac:dyDescent="0.3">
      <c r="A9983" s="35"/>
    </row>
    <row r="9984" spans="1:1" s="34" customFormat="1" x14ac:dyDescent="0.3">
      <c r="A9984" s="35"/>
    </row>
    <row r="9985" spans="1:1" s="34" customFormat="1" x14ac:dyDescent="0.3">
      <c r="A9985" s="35"/>
    </row>
    <row r="9986" spans="1:1" s="34" customFormat="1" x14ac:dyDescent="0.3">
      <c r="A9986" s="35"/>
    </row>
    <row r="9987" spans="1:1" s="34" customFormat="1" x14ac:dyDescent="0.3">
      <c r="A9987" s="35"/>
    </row>
    <row r="9988" spans="1:1" s="34" customFormat="1" x14ac:dyDescent="0.3">
      <c r="A9988" s="35"/>
    </row>
    <row r="9989" spans="1:1" s="34" customFormat="1" x14ac:dyDescent="0.3">
      <c r="A9989" s="35"/>
    </row>
    <row r="9990" spans="1:1" s="34" customFormat="1" x14ac:dyDescent="0.3">
      <c r="A9990" s="35"/>
    </row>
    <row r="9991" spans="1:1" s="34" customFormat="1" x14ac:dyDescent="0.3">
      <c r="A9991" s="35"/>
    </row>
    <row r="9992" spans="1:1" s="34" customFormat="1" x14ac:dyDescent="0.3">
      <c r="A9992" s="35"/>
    </row>
    <row r="9993" spans="1:1" s="34" customFormat="1" x14ac:dyDescent="0.3">
      <c r="A9993" s="35"/>
    </row>
    <row r="9994" spans="1:1" s="34" customFormat="1" x14ac:dyDescent="0.3">
      <c r="A9994" s="35"/>
    </row>
    <row r="9995" spans="1:1" s="34" customFormat="1" x14ac:dyDescent="0.3">
      <c r="A9995" s="35"/>
    </row>
    <row r="9996" spans="1:1" s="34" customFormat="1" x14ac:dyDescent="0.3">
      <c r="A9996" s="35"/>
    </row>
    <row r="9997" spans="1:1" s="34" customFormat="1" x14ac:dyDescent="0.3">
      <c r="A9997" s="35"/>
    </row>
    <row r="9998" spans="1:1" s="34" customFormat="1" x14ac:dyDescent="0.3">
      <c r="A9998" s="35"/>
    </row>
    <row r="9999" spans="1:1" s="34" customFormat="1" x14ac:dyDescent="0.3">
      <c r="A9999" s="35"/>
    </row>
    <row r="10000" spans="1:1" s="34" customFormat="1" x14ac:dyDescent="0.3">
      <c r="A10000" s="35"/>
    </row>
    <row r="10001" spans="1:1" s="34" customFormat="1" x14ac:dyDescent="0.3">
      <c r="A10001" s="35"/>
    </row>
    <row r="10002" spans="1:1" s="34" customFormat="1" x14ac:dyDescent="0.3">
      <c r="A10002" s="35"/>
    </row>
    <row r="10003" spans="1:1" s="34" customFormat="1" x14ac:dyDescent="0.3">
      <c r="A10003" s="35"/>
    </row>
    <row r="10004" spans="1:1" s="34" customFormat="1" x14ac:dyDescent="0.3">
      <c r="A10004" s="35"/>
    </row>
    <row r="10005" spans="1:1" s="34" customFormat="1" x14ac:dyDescent="0.3">
      <c r="A10005" s="35"/>
    </row>
    <row r="10006" spans="1:1" s="34" customFormat="1" x14ac:dyDescent="0.3">
      <c r="A10006" s="35"/>
    </row>
    <row r="10007" spans="1:1" s="34" customFormat="1" x14ac:dyDescent="0.3">
      <c r="A10007" s="35"/>
    </row>
    <row r="10008" spans="1:1" s="34" customFormat="1" x14ac:dyDescent="0.3">
      <c r="A10008" s="35"/>
    </row>
    <row r="10009" spans="1:1" s="34" customFormat="1" x14ac:dyDescent="0.3">
      <c r="A10009" s="35"/>
    </row>
    <row r="10010" spans="1:1" s="34" customFormat="1" x14ac:dyDescent="0.3">
      <c r="A10010" s="35"/>
    </row>
    <row r="10011" spans="1:1" s="34" customFormat="1" x14ac:dyDescent="0.3">
      <c r="A10011" s="35"/>
    </row>
    <row r="10012" spans="1:1" s="34" customFormat="1" x14ac:dyDescent="0.3">
      <c r="A10012" s="35"/>
    </row>
    <row r="10013" spans="1:1" s="34" customFormat="1" x14ac:dyDescent="0.3">
      <c r="A10013" s="35"/>
    </row>
    <row r="10014" spans="1:1" s="34" customFormat="1" x14ac:dyDescent="0.3">
      <c r="A10014" s="35"/>
    </row>
    <row r="10015" spans="1:1" s="34" customFormat="1" x14ac:dyDescent="0.3">
      <c r="A10015" s="35"/>
    </row>
    <row r="10016" spans="1:1" s="34" customFormat="1" x14ac:dyDescent="0.3">
      <c r="A10016" s="35"/>
    </row>
    <row r="10017" spans="1:1" s="34" customFormat="1" x14ac:dyDescent="0.3">
      <c r="A10017" s="35"/>
    </row>
    <row r="10018" spans="1:1" s="34" customFormat="1" x14ac:dyDescent="0.3">
      <c r="A10018" s="35"/>
    </row>
    <row r="10019" spans="1:1" s="34" customFormat="1" x14ac:dyDescent="0.3">
      <c r="A10019" s="35"/>
    </row>
    <row r="10020" spans="1:1" s="34" customFormat="1" x14ac:dyDescent="0.3">
      <c r="A10020" s="35"/>
    </row>
    <row r="10021" spans="1:1" s="34" customFormat="1" x14ac:dyDescent="0.3">
      <c r="A10021" s="35"/>
    </row>
    <row r="10022" spans="1:1" s="34" customFormat="1" x14ac:dyDescent="0.3">
      <c r="A10022" s="35"/>
    </row>
    <row r="10023" spans="1:1" s="34" customFormat="1" x14ac:dyDescent="0.3">
      <c r="A10023" s="35"/>
    </row>
    <row r="10024" spans="1:1" s="34" customFormat="1" x14ac:dyDescent="0.3">
      <c r="A10024" s="35"/>
    </row>
    <row r="10025" spans="1:1" s="34" customFormat="1" x14ac:dyDescent="0.3">
      <c r="A10025" s="35"/>
    </row>
    <row r="10026" spans="1:1" s="34" customFormat="1" x14ac:dyDescent="0.3">
      <c r="A10026" s="35"/>
    </row>
    <row r="10027" spans="1:1" s="34" customFormat="1" x14ac:dyDescent="0.3">
      <c r="A10027" s="35"/>
    </row>
    <row r="10028" spans="1:1" s="34" customFormat="1" x14ac:dyDescent="0.3">
      <c r="A10028" s="35"/>
    </row>
    <row r="10029" spans="1:1" s="34" customFormat="1" x14ac:dyDescent="0.3">
      <c r="A10029" s="35"/>
    </row>
    <row r="10030" spans="1:1" s="34" customFormat="1" x14ac:dyDescent="0.3">
      <c r="A10030" s="35"/>
    </row>
    <row r="10031" spans="1:1" s="34" customFormat="1" x14ac:dyDescent="0.3">
      <c r="A10031" s="35"/>
    </row>
    <row r="10032" spans="1:1" s="34" customFormat="1" x14ac:dyDescent="0.3">
      <c r="A10032" s="35"/>
    </row>
    <row r="10033" spans="1:1" s="34" customFormat="1" x14ac:dyDescent="0.3">
      <c r="A10033" s="35"/>
    </row>
    <row r="10034" spans="1:1" s="34" customFormat="1" x14ac:dyDescent="0.3">
      <c r="A10034" s="35"/>
    </row>
    <row r="10035" spans="1:1" s="34" customFormat="1" x14ac:dyDescent="0.3">
      <c r="A10035" s="35"/>
    </row>
    <row r="10036" spans="1:1" s="34" customFormat="1" x14ac:dyDescent="0.3">
      <c r="A10036" s="35"/>
    </row>
    <row r="10037" spans="1:1" s="34" customFormat="1" x14ac:dyDescent="0.3">
      <c r="A10037" s="35"/>
    </row>
    <row r="10038" spans="1:1" s="34" customFormat="1" x14ac:dyDescent="0.3">
      <c r="A10038" s="35"/>
    </row>
    <row r="10039" spans="1:1" s="34" customFormat="1" x14ac:dyDescent="0.3">
      <c r="A10039" s="35"/>
    </row>
    <row r="10040" spans="1:1" s="34" customFormat="1" x14ac:dyDescent="0.3">
      <c r="A10040" s="35"/>
    </row>
    <row r="10041" spans="1:1" s="34" customFormat="1" x14ac:dyDescent="0.3">
      <c r="A10041" s="35"/>
    </row>
    <row r="10042" spans="1:1" s="34" customFormat="1" x14ac:dyDescent="0.3">
      <c r="A10042" s="35"/>
    </row>
    <row r="10043" spans="1:1" s="34" customFormat="1" x14ac:dyDescent="0.3">
      <c r="A10043" s="35"/>
    </row>
    <row r="10044" spans="1:1" s="34" customFormat="1" x14ac:dyDescent="0.3">
      <c r="A10044" s="35"/>
    </row>
    <row r="10045" spans="1:1" s="34" customFormat="1" x14ac:dyDescent="0.3">
      <c r="A10045" s="35"/>
    </row>
    <row r="10046" spans="1:1" s="34" customFormat="1" x14ac:dyDescent="0.3">
      <c r="A10046" s="35"/>
    </row>
    <row r="10047" spans="1:1" s="34" customFormat="1" x14ac:dyDescent="0.3">
      <c r="A10047" s="35"/>
    </row>
    <row r="10048" spans="1:1" s="34" customFormat="1" x14ac:dyDescent="0.3">
      <c r="A10048" s="35"/>
    </row>
    <row r="10049" spans="1:1" s="34" customFormat="1" x14ac:dyDescent="0.3">
      <c r="A10049" s="35"/>
    </row>
    <row r="10050" spans="1:1" s="34" customFormat="1" x14ac:dyDescent="0.3">
      <c r="A10050" s="35"/>
    </row>
    <row r="10051" spans="1:1" s="34" customFormat="1" x14ac:dyDescent="0.3">
      <c r="A10051" s="35"/>
    </row>
    <row r="10052" spans="1:1" s="34" customFormat="1" x14ac:dyDescent="0.3">
      <c r="A10052" s="35"/>
    </row>
    <row r="10053" spans="1:1" s="34" customFormat="1" x14ac:dyDescent="0.3">
      <c r="A10053" s="35"/>
    </row>
    <row r="10054" spans="1:1" s="34" customFormat="1" x14ac:dyDescent="0.3">
      <c r="A10054" s="35"/>
    </row>
    <row r="10055" spans="1:1" s="34" customFormat="1" x14ac:dyDescent="0.3">
      <c r="A10055" s="35"/>
    </row>
    <row r="10056" spans="1:1" s="34" customFormat="1" x14ac:dyDescent="0.3">
      <c r="A10056" s="35"/>
    </row>
    <row r="10057" spans="1:1" s="34" customFormat="1" x14ac:dyDescent="0.3">
      <c r="A10057" s="35"/>
    </row>
    <row r="10058" spans="1:1" s="34" customFormat="1" x14ac:dyDescent="0.3">
      <c r="A10058" s="35"/>
    </row>
    <row r="10059" spans="1:1" s="34" customFormat="1" x14ac:dyDescent="0.3">
      <c r="A10059" s="35"/>
    </row>
    <row r="10060" spans="1:1" s="34" customFormat="1" x14ac:dyDescent="0.3">
      <c r="A10060" s="35"/>
    </row>
    <row r="10061" spans="1:1" s="34" customFormat="1" x14ac:dyDescent="0.3">
      <c r="A10061" s="35"/>
    </row>
    <row r="10062" spans="1:1" s="34" customFormat="1" x14ac:dyDescent="0.3">
      <c r="A10062" s="35"/>
    </row>
    <row r="10063" spans="1:1" s="34" customFormat="1" x14ac:dyDescent="0.3">
      <c r="A10063" s="35"/>
    </row>
    <row r="10064" spans="1:1" s="34" customFormat="1" x14ac:dyDescent="0.3">
      <c r="A10064" s="35"/>
    </row>
    <row r="10065" spans="1:1" s="34" customFormat="1" x14ac:dyDescent="0.3">
      <c r="A10065" s="35"/>
    </row>
    <row r="10066" spans="1:1" s="34" customFormat="1" x14ac:dyDescent="0.3">
      <c r="A10066" s="35"/>
    </row>
    <row r="10067" spans="1:1" s="34" customFormat="1" x14ac:dyDescent="0.3">
      <c r="A10067" s="35"/>
    </row>
    <row r="10068" spans="1:1" s="34" customFormat="1" x14ac:dyDescent="0.3">
      <c r="A10068" s="35"/>
    </row>
    <row r="10069" spans="1:1" s="34" customFormat="1" x14ac:dyDescent="0.3">
      <c r="A10069" s="35"/>
    </row>
    <row r="10070" spans="1:1" s="34" customFormat="1" x14ac:dyDescent="0.3">
      <c r="A10070" s="35"/>
    </row>
    <row r="10071" spans="1:1" s="34" customFormat="1" x14ac:dyDescent="0.3">
      <c r="A10071" s="35"/>
    </row>
    <row r="10072" spans="1:1" s="34" customFormat="1" x14ac:dyDescent="0.3">
      <c r="A10072" s="35"/>
    </row>
    <row r="10073" spans="1:1" s="34" customFormat="1" x14ac:dyDescent="0.3">
      <c r="A10073" s="35"/>
    </row>
    <row r="10074" spans="1:1" s="34" customFormat="1" x14ac:dyDescent="0.3">
      <c r="A10074" s="35"/>
    </row>
    <row r="10075" spans="1:1" s="34" customFormat="1" x14ac:dyDescent="0.3">
      <c r="A10075" s="35"/>
    </row>
    <row r="10076" spans="1:1" s="34" customFormat="1" x14ac:dyDescent="0.3">
      <c r="A10076" s="35"/>
    </row>
    <row r="10077" spans="1:1" s="34" customFormat="1" x14ac:dyDescent="0.3">
      <c r="A10077" s="35"/>
    </row>
    <row r="10078" spans="1:1" s="34" customFormat="1" x14ac:dyDescent="0.3">
      <c r="A10078" s="35"/>
    </row>
    <row r="10079" spans="1:1" s="34" customFormat="1" x14ac:dyDescent="0.3">
      <c r="A10079" s="35"/>
    </row>
    <row r="10080" spans="1:1" s="34" customFormat="1" x14ac:dyDescent="0.3">
      <c r="A10080" s="35"/>
    </row>
    <row r="10081" spans="1:1" s="34" customFormat="1" x14ac:dyDescent="0.3">
      <c r="A10081" s="35"/>
    </row>
    <row r="10082" spans="1:1" s="34" customFormat="1" x14ac:dyDescent="0.3">
      <c r="A10082" s="35"/>
    </row>
    <row r="10083" spans="1:1" s="34" customFormat="1" x14ac:dyDescent="0.3">
      <c r="A10083" s="35"/>
    </row>
    <row r="10084" spans="1:1" s="34" customFormat="1" x14ac:dyDescent="0.3">
      <c r="A10084" s="35"/>
    </row>
    <row r="10085" spans="1:1" s="34" customFormat="1" x14ac:dyDescent="0.3">
      <c r="A10085" s="35"/>
    </row>
    <row r="10086" spans="1:1" s="34" customFormat="1" x14ac:dyDescent="0.3">
      <c r="A10086" s="35"/>
    </row>
    <row r="10087" spans="1:1" s="34" customFormat="1" x14ac:dyDescent="0.3">
      <c r="A10087" s="35"/>
    </row>
    <row r="10088" spans="1:1" s="34" customFormat="1" x14ac:dyDescent="0.3">
      <c r="A10088" s="35"/>
    </row>
    <row r="10089" spans="1:1" s="34" customFormat="1" x14ac:dyDescent="0.3">
      <c r="A10089" s="35"/>
    </row>
    <row r="10090" spans="1:1" s="34" customFormat="1" x14ac:dyDescent="0.3">
      <c r="A10090" s="35"/>
    </row>
    <row r="10091" spans="1:1" s="34" customFormat="1" x14ac:dyDescent="0.3">
      <c r="A10091" s="35"/>
    </row>
    <row r="10092" spans="1:1" s="34" customFormat="1" x14ac:dyDescent="0.3">
      <c r="A10092" s="35"/>
    </row>
    <row r="10093" spans="1:1" s="34" customFormat="1" x14ac:dyDescent="0.3">
      <c r="A10093" s="35"/>
    </row>
    <row r="10094" spans="1:1" s="34" customFormat="1" x14ac:dyDescent="0.3">
      <c r="A10094" s="35"/>
    </row>
    <row r="10095" spans="1:1" s="34" customFormat="1" x14ac:dyDescent="0.3">
      <c r="A10095" s="35"/>
    </row>
    <row r="10096" spans="1:1" s="34" customFormat="1" x14ac:dyDescent="0.3">
      <c r="A10096" s="35"/>
    </row>
    <row r="10097" spans="1:1" s="34" customFormat="1" x14ac:dyDescent="0.3">
      <c r="A10097" s="35"/>
    </row>
    <row r="10098" spans="1:1" s="34" customFormat="1" x14ac:dyDescent="0.3">
      <c r="A10098" s="35"/>
    </row>
    <row r="10099" spans="1:1" s="34" customFormat="1" x14ac:dyDescent="0.3">
      <c r="A10099" s="35"/>
    </row>
    <row r="10100" spans="1:1" s="34" customFormat="1" x14ac:dyDescent="0.3">
      <c r="A10100" s="35"/>
    </row>
    <row r="10101" spans="1:1" s="34" customFormat="1" x14ac:dyDescent="0.3">
      <c r="A10101" s="35"/>
    </row>
    <row r="10102" spans="1:1" s="34" customFormat="1" x14ac:dyDescent="0.3">
      <c r="A10102" s="35"/>
    </row>
    <row r="10103" spans="1:1" s="34" customFormat="1" x14ac:dyDescent="0.3">
      <c r="A10103" s="35"/>
    </row>
    <row r="10104" spans="1:1" s="34" customFormat="1" x14ac:dyDescent="0.3">
      <c r="A10104" s="35"/>
    </row>
    <row r="10105" spans="1:1" s="34" customFormat="1" x14ac:dyDescent="0.3">
      <c r="A10105" s="35"/>
    </row>
    <row r="10106" spans="1:1" s="34" customFormat="1" x14ac:dyDescent="0.3">
      <c r="A10106" s="35"/>
    </row>
    <row r="10107" spans="1:1" s="34" customFormat="1" x14ac:dyDescent="0.3">
      <c r="A10107" s="35"/>
    </row>
    <row r="10108" spans="1:1" s="34" customFormat="1" x14ac:dyDescent="0.3">
      <c r="A10108" s="35"/>
    </row>
    <row r="10109" spans="1:1" s="34" customFormat="1" x14ac:dyDescent="0.3">
      <c r="A10109" s="35"/>
    </row>
    <row r="10110" spans="1:1" s="34" customFormat="1" x14ac:dyDescent="0.3">
      <c r="A10110" s="35"/>
    </row>
    <row r="10111" spans="1:1" s="34" customFormat="1" x14ac:dyDescent="0.3">
      <c r="A10111" s="35"/>
    </row>
    <row r="10112" spans="1:1" s="34" customFormat="1" x14ac:dyDescent="0.3">
      <c r="A10112" s="35"/>
    </row>
    <row r="10113" spans="1:1" s="34" customFormat="1" x14ac:dyDescent="0.3">
      <c r="A10113" s="35"/>
    </row>
    <row r="10114" spans="1:1" s="34" customFormat="1" x14ac:dyDescent="0.3">
      <c r="A10114" s="35"/>
    </row>
    <row r="10115" spans="1:1" s="34" customFormat="1" x14ac:dyDescent="0.3">
      <c r="A10115" s="35"/>
    </row>
    <row r="10116" spans="1:1" s="34" customFormat="1" x14ac:dyDescent="0.3">
      <c r="A10116" s="35"/>
    </row>
    <row r="10117" spans="1:1" s="34" customFormat="1" x14ac:dyDescent="0.3">
      <c r="A10117" s="35"/>
    </row>
    <row r="10118" spans="1:1" s="34" customFormat="1" x14ac:dyDescent="0.3">
      <c r="A10118" s="35"/>
    </row>
    <row r="10119" spans="1:1" s="34" customFormat="1" x14ac:dyDescent="0.3">
      <c r="A10119" s="35"/>
    </row>
    <row r="10120" spans="1:1" s="34" customFormat="1" x14ac:dyDescent="0.3">
      <c r="A10120" s="35"/>
    </row>
    <row r="10121" spans="1:1" s="34" customFormat="1" x14ac:dyDescent="0.3">
      <c r="A10121" s="35"/>
    </row>
    <row r="10122" spans="1:1" s="34" customFormat="1" x14ac:dyDescent="0.3">
      <c r="A10122" s="35"/>
    </row>
    <row r="10123" spans="1:1" s="34" customFormat="1" x14ac:dyDescent="0.3">
      <c r="A10123" s="35"/>
    </row>
    <row r="10124" spans="1:1" s="34" customFormat="1" x14ac:dyDescent="0.3">
      <c r="A10124" s="35"/>
    </row>
    <row r="10125" spans="1:1" s="34" customFormat="1" x14ac:dyDescent="0.3">
      <c r="A10125" s="35"/>
    </row>
    <row r="10126" spans="1:1" s="34" customFormat="1" x14ac:dyDescent="0.3">
      <c r="A10126" s="35"/>
    </row>
    <row r="10127" spans="1:1" s="34" customFormat="1" x14ac:dyDescent="0.3">
      <c r="A10127" s="35"/>
    </row>
    <row r="10128" spans="1:1" s="34" customFormat="1" x14ac:dyDescent="0.3">
      <c r="A10128" s="35"/>
    </row>
    <row r="10129" spans="1:1" s="34" customFormat="1" x14ac:dyDescent="0.3">
      <c r="A10129" s="35"/>
    </row>
    <row r="10130" spans="1:1" s="34" customFormat="1" x14ac:dyDescent="0.3">
      <c r="A10130" s="35"/>
    </row>
    <row r="10131" spans="1:1" s="34" customFormat="1" x14ac:dyDescent="0.3">
      <c r="A10131" s="35"/>
    </row>
    <row r="10132" spans="1:1" s="34" customFormat="1" x14ac:dyDescent="0.3">
      <c r="A10132" s="35"/>
    </row>
    <row r="10133" spans="1:1" s="34" customFormat="1" x14ac:dyDescent="0.3">
      <c r="A10133" s="35"/>
    </row>
    <row r="10134" spans="1:1" s="34" customFormat="1" x14ac:dyDescent="0.3">
      <c r="A10134" s="35"/>
    </row>
    <row r="10135" spans="1:1" s="34" customFormat="1" x14ac:dyDescent="0.3">
      <c r="A10135" s="35"/>
    </row>
    <row r="10136" spans="1:1" s="34" customFormat="1" x14ac:dyDescent="0.3">
      <c r="A10136" s="35"/>
    </row>
    <row r="10137" spans="1:1" s="34" customFormat="1" x14ac:dyDescent="0.3">
      <c r="A10137" s="35"/>
    </row>
    <row r="10138" spans="1:1" s="34" customFormat="1" x14ac:dyDescent="0.3">
      <c r="A10138" s="35"/>
    </row>
    <row r="10139" spans="1:1" s="34" customFormat="1" x14ac:dyDescent="0.3">
      <c r="A10139" s="35"/>
    </row>
    <row r="10140" spans="1:1" s="34" customFormat="1" x14ac:dyDescent="0.3">
      <c r="A10140" s="35"/>
    </row>
    <row r="10141" spans="1:1" s="34" customFormat="1" x14ac:dyDescent="0.3">
      <c r="A10141" s="35"/>
    </row>
    <row r="10142" spans="1:1" s="34" customFormat="1" x14ac:dyDescent="0.3">
      <c r="A10142" s="35"/>
    </row>
    <row r="10143" spans="1:1" s="34" customFormat="1" x14ac:dyDescent="0.3">
      <c r="A10143" s="35"/>
    </row>
    <row r="10144" spans="1:1" s="34" customFormat="1" x14ac:dyDescent="0.3">
      <c r="A10144" s="35"/>
    </row>
    <row r="10145" spans="1:1" s="34" customFormat="1" x14ac:dyDescent="0.3">
      <c r="A10145" s="35"/>
    </row>
    <row r="10146" spans="1:1" s="34" customFormat="1" x14ac:dyDescent="0.3">
      <c r="A10146" s="35"/>
    </row>
    <row r="10147" spans="1:1" s="34" customFormat="1" x14ac:dyDescent="0.3">
      <c r="A10147" s="35"/>
    </row>
    <row r="10148" spans="1:1" s="34" customFormat="1" x14ac:dyDescent="0.3">
      <c r="A10148" s="35"/>
    </row>
    <row r="10149" spans="1:1" s="34" customFormat="1" x14ac:dyDescent="0.3">
      <c r="A10149" s="35"/>
    </row>
    <row r="10150" spans="1:1" s="34" customFormat="1" x14ac:dyDescent="0.3">
      <c r="A10150" s="35"/>
    </row>
    <row r="10151" spans="1:1" s="34" customFormat="1" x14ac:dyDescent="0.3">
      <c r="A10151" s="35"/>
    </row>
    <row r="10152" spans="1:1" s="34" customFormat="1" x14ac:dyDescent="0.3">
      <c r="A10152" s="35"/>
    </row>
    <row r="10153" spans="1:1" s="34" customFormat="1" x14ac:dyDescent="0.3">
      <c r="A10153" s="35"/>
    </row>
    <row r="10154" spans="1:1" s="34" customFormat="1" x14ac:dyDescent="0.3">
      <c r="A10154" s="35"/>
    </row>
    <row r="10155" spans="1:1" s="34" customFormat="1" x14ac:dyDescent="0.3">
      <c r="A10155" s="35"/>
    </row>
    <row r="10156" spans="1:1" s="34" customFormat="1" x14ac:dyDescent="0.3">
      <c r="A10156" s="35"/>
    </row>
    <row r="10157" spans="1:1" s="34" customFormat="1" x14ac:dyDescent="0.3">
      <c r="A10157" s="35"/>
    </row>
    <row r="10158" spans="1:1" s="34" customFormat="1" x14ac:dyDescent="0.3">
      <c r="A10158" s="35"/>
    </row>
    <row r="10159" spans="1:1" s="34" customFormat="1" x14ac:dyDescent="0.3">
      <c r="A10159" s="35"/>
    </row>
    <row r="10160" spans="1:1" s="34" customFormat="1" x14ac:dyDescent="0.3">
      <c r="A10160" s="35"/>
    </row>
    <row r="10161" spans="1:1" s="34" customFormat="1" x14ac:dyDescent="0.3">
      <c r="A10161" s="35"/>
    </row>
    <row r="10162" spans="1:1" s="34" customFormat="1" x14ac:dyDescent="0.3">
      <c r="A10162" s="35"/>
    </row>
    <row r="10163" spans="1:1" s="34" customFormat="1" x14ac:dyDescent="0.3">
      <c r="A10163" s="35"/>
    </row>
    <row r="10164" spans="1:1" s="34" customFormat="1" x14ac:dyDescent="0.3">
      <c r="A10164" s="35"/>
    </row>
    <row r="10165" spans="1:1" s="34" customFormat="1" x14ac:dyDescent="0.3">
      <c r="A10165" s="35"/>
    </row>
    <row r="10166" spans="1:1" s="34" customFormat="1" x14ac:dyDescent="0.3">
      <c r="A10166" s="35"/>
    </row>
    <row r="10167" spans="1:1" s="34" customFormat="1" x14ac:dyDescent="0.3">
      <c r="A10167" s="35"/>
    </row>
    <row r="10168" spans="1:1" s="34" customFormat="1" x14ac:dyDescent="0.3">
      <c r="A10168" s="35"/>
    </row>
    <row r="10169" spans="1:1" s="34" customFormat="1" x14ac:dyDescent="0.3">
      <c r="A10169" s="35"/>
    </row>
    <row r="10170" spans="1:1" s="34" customFormat="1" x14ac:dyDescent="0.3">
      <c r="A10170" s="35"/>
    </row>
    <row r="10171" spans="1:1" s="34" customFormat="1" x14ac:dyDescent="0.3">
      <c r="A10171" s="35"/>
    </row>
    <row r="10172" spans="1:1" s="34" customFormat="1" x14ac:dyDescent="0.3">
      <c r="A10172" s="35"/>
    </row>
    <row r="10173" spans="1:1" s="34" customFormat="1" x14ac:dyDescent="0.3">
      <c r="A10173" s="35"/>
    </row>
    <row r="10174" spans="1:1" s="34" customFormat="1" x14ac:dyDescent="0.3">
      <c r="A10174" s="35"/>
    </row>
    <row r="10175" spans="1:1" s="34" customFormat="1" x14ac:dyDescent="0.3">
      <c r="A10175" s="35"/>
    </row>
    <row r="10176" spans="1:1" s="34" customFormat="1" x14ac:dyDescent="0.3">
      <c r="A10176" s="35"/>
    </row>
    <row r="10177" spans="1:1" s="34" customFormat="1" x14ac:dyDescent="0.3">
      <c r="A10177" s="35"/>
    </row>
    <row r="10178" spans="1:1" s="34" customFormat="1" x14ac:dyDescent="0.3">
      <c r="A10178" s="35"/>
    </row>
    <row r="10179" spans="1:1" s="34" customFormat="1" x14ac:dyDescent="0.3">
      <c r="A10179" s="35"/>
    </row>
    <row r="10180" spans="1:1" s="34" customFormat="1" x14ac:dyDescent="0.3">
      <c r="A10180" s="35"/>
    </row>
    <row r="10181" spans="1:1" s="34" customFormat="1" x14ac:dyDescent="0.3">
      <c r="A10181" s="35"/>
    </row>
    <row r="10182" spans="1:1" s="34" customFormat="1" x14ac:dyDescent="0.3">
      <c r="A10182" s="35"/>
    </row>
    <row r="10183" spans="1:1" s="34" customFormat="1" x14ac:dyDescent="0.3">
      <c r="A10183" s="35"/>
    </row>
    <row r="10184" spans="1:1" s="34" customFormat="1" x14ac:dyDescent="0.3">
      <c r="A10184" s="35"/>
    </row>
    <row r="10185" spans="1:1" s="34" customFormat="1" x14ac:dyDescent="0.3">
      <c r="A10185" s="35"/>
    </row>
    <row r="10186" spans="1:1" s="34" customFormat="1" x14ac:dyDescent="0.3">
      <c r="A10186" s="35"/>
    </row>
    <row r="10187" spans="1:1" s="34" customFormat="1" x14ac:dyDescent="0.3">
      <c r="A10187" s="35"/>
    </row>
    <row r="10188" spans="1:1" s="34" customFormat="1" x14ac:dyDescent="0.3">
      <c r="A10188" s="35"/>
    </row>
    <row r="10189" spans="1:1" s="34" customFormat="1" x14ac:dyDescent="0.3">
      <c r="A10189" s="35"/>
    </row>
    <row r="10190" spans="1:1" s="34" customFormat="1" x14ac:dyDescent="0.3">
      <c r="A10190" s="35"/>
    </row>
    <row r="10191" spans="1:1" s="34" customFormat="1" x14ac:dyDescent="0.3">
      <c r="A10191" s="35"/>
    </row>
    <row r="10192" spans="1:1" s="34" customFormat="1" x14ac:dyDescent="0.3">
      <c r="A10192" s="35"/>
    </row>
    <row r="10193" spans="1:1" s="34" customFormat="1" x14ac:dyDescent="0.3">
      <c r="A10193" s="35"/>
    </row>
    <row r="10194" spans="1:1" s="34" customFormat="1" x14ac:dyDescent="0.3">
      <c r="A10194" s="35"/>
    </row>
    <row r="10195" spans="1:1" s="34" customFormat="1" x14ac:dyDescent="0.3">
      <c r="A10195" s="35"/>
    </row>
    <row r="10196" spans="1:1" s="34" customFormat="1" x14ac:dyDescent="0.3">
      <c r="A10196" s="35"/>
    </row>
    <row r="10197" spans="1:1" s="34" customFormat="1" x14ac:dyDescent="0.3">
      <c r="A10197" s="35"/>
    </row>
    <row r="10198" spans="1:1" s="34" customFormat="1" x14ac:dyDescent="0.3">
      <c r="A10198" s="35"/>
    </row>
    <row r="10199" spans="1:1" s="34" customFormat="1" x14ac:dyDescent="0.3">
      <c r="A10199" s="35"/>
    </row>
    <row r="10200" spans="1:1" s="34" customFormat="1" x14ac:dyDescent="0.3">
      <c r="A10200" s="35"/>
    </row>
    <row r="10201" spans="1:1" s="34" customFormat="1" x14ac:dyDescent="0.3">
      <c r="A10201" s="35"/>
    </row>
    <row r="10202" spans="1:1" s="34" customFormat="1" x14ac:dyDescent="0.3">
      <c r="A10202" s="35"/>
    </row>
    <row r="10203" spans="1:1" s="34" customFormat="1" x14ac:dyDescent="0.3">
      <c r="A10203" s="35"/>
    </row>
    <row r="10204" spans="1:1" s="34" customFormat="1" x14ac:dyDescent="0.3">
      <c r="A10204" s="35"/>
    </row>
    <row r="10205" spans="1:1" s="34" customFormat="1" x14ac:dyDescent="0.3">
      <c r="A10205" s="35"/>
    </row>
    <row r="10206" spans="1:1" s="34" customFormat="1" x14ac:dyDescent="0.3">
      <c r="A10206" s="35"/>
    </row>
    <row r="10207" spans="1:1" s="34" customFormat="1" x14ac:dyDescent="0.3">
      <c r="A10207" s="35"/>
    </row>
    <row r="10208" spans="1:1" s="34" customFormat="1" x14ac:dyDescent="0.3">
      <c r="A10208" s="35"/>
    </row>
    <row r="10209" spans="1:1" s="34" customFormat="1" x14ac:dyDescent="0.3">
      <c r="A10209" s="35"/>
    </row>
    <row r="10210" spans="1:1" s="34" customFormat="1" x14ac:dyDescent="0.3">
      <c r="A10210" s="35"/>
    </row>
    <row r="10211" spans="1:1" s="34" customFormat="1" x14ac:dyDescent="0.3">
      <c r="A10211" s="35"/>
    </row>
    <row r="10212" spans="1:1" s="34" customFormat="1" x14ac:dyDescent="0.3">
      <c r="A10212" s="35"/>
    </row>
    <row r="10213" spans="1:1" s="34" customFormat="1" x14ac:dyDescent="0.3">
      <c r="A10213" s="35"/>
    </row>
    <row r="10214" spans="1:1" s="34" customFormat="1" x14ac:dyDescent="0.3">
      <c r="A10214" s="35"/>
    </row>
    <row r="10215" spans="1:1" s="34" customFormat="1" x14ac:dyDescent="0.3">
      <c r="A10215" s="35"/>
    </row>
    <row r="10216" spans="1:1" s="34" customFormat="1" x14ac:dyDescent="0.3">
      <c r="A10216" s="35"/>
    </row>
    <row r="10217" spans="1:1" s="34" customFormat="1" x14ac:dyDescent="0.3">
      <c r="A10217" s="35"/>
    </row>
    <row r="10218" spans="1:1" s="34" customFormat="1" x14ac:dyDescent="0.3">
      <c r="A10218" s="35"/>
    </row>
    <row r="10219" spans="1:1" s="34" customFormat="1" x14ac:dyDescent="0.3">
      <c r="A10219" s="35"/>
    </row>
    <row r="10220" spans="1:1" s="34" customFormat="1" x14ac:dyDescent="0.3">
      <c r="A10220" s="35"/>
    </row>
    <row r="10221" spans="1:1" s="34" customFormat="1" x14ac:dyDescent="0.3">
      <c r="A10221" s="35"/>
    </row>
    <row r="10222" spans="1:1" s="34" customFormat="1" x14ac:dyDescent="0.3">
      <c r="A10222" s="35"/>
    </row>
    <row r="10223" spans="1:1" s="34" customFormat="1" x14ac:dyDescent="0.3">
      <c r="A10223" s="35"/>
    </row>
    <row r="10224" spans="1:1" s="34" customFormat="1" x14ac:dyDescent="0.3">
      <c r="A10224" s="35"/>
    </row>
    <row r="10225" spans="1:1" s="34" customFormat="1" x14ac:dyDescent="0.3">
      <c r="A10225" s="35"/>
    </row>
    <row r="10226" spans="1:1" s="34" customFormat="1" x14ac:dyDescent="0.3">
      <c r="A10226" s="35"/>
    </row>
    <row r="10227" spans="1:1" s="34" customFormat="1" x14ac:dyDescent="0.3">
      <c r="A10227" s="35"/>
    </row>
    <row r="10228" spans="1:1" s="34" customFormat="1" x14ac:dyDescent="0.3">
      <c r="A10228" s="35"/>
    </row>
    <row r="10229" spans="1:1" s="34" customFormat="1" x14ac:dyDescent="0.3">
      <c r="A10229" s="35"/>
    </row>
    <row r="10230" spans="1:1" s="34" customFormat="1" x14ac:dyDescent="0.3">
      <c r="A10230" s="35"/>
    </row>
    <row r="10231" spans="1:1" s="34" customFormat="1" x14ac:dyDescent="0.3">
      <c r="A10231" s="35"/>
    </row>
    <row r="10232" spans="1:1" s="34" customFormat="1" x14ac:dyDescent="0.3">
      <c r="A10232" s="35"/>
    </row>
    <row r="10233" spans="1:1" s="34" customFormat="1" x14ac:dyDescent="0.3">
      <c r="A10233" s="35"/>
    </row>
    <row r="10234" spans="1:1" s="34" customFormat="1" x14ac:dyDescent="0.3">
      <c r="A10234" s="35"/>
    </row>
    <row r="10235" spans="1:1" s="34" customFormat="1" x14ac:dyDescent="0.3">
      <c r="A10235" s="35"/>
    </row>
    <row r="10236" spans="1:1" s="34" customFormat="1" x14ac:dyDescent="0.3">
      <c r="A10236" s="35"/>
    </row>
    <row r="10237" spans="1:1" s="34" customFormat="1" x14ac:dyDescent="0.3">
      <c r="A10237" s="35"/>
    </row>
    <row r="10238" spans="1:1" s="34" customFormat="1" x14ac:dyDescent="0.3">
      <c r="A10238" s="35"/>
    </row>
    <row r="10239" spans="1:1" s="34" customFormat="1" x14ac:dyDescent="0.3">
      <c r="A10239" s="35"/>
    </row>
    <row r="10240" spans="1:1" s="34" customFormat="1" x14ac:dyDescent="0.3">
      <c r="A10240" s="35"/>
    </row>
    <row r="10241" spans="1:1" s="34" customFormat="1" x14ac:dyDescent="0.3">
      <c r="A10241" s="35"/>
    </row>
    <row r="10242" spans="1:1" s="34" customFormat="1" x14ac:dyDescent="0.3">
      <c r="A10242" s="35"/>
    </row>
    <row r="10243" spans="1:1" s="34" customFormat="1" x14ac:dyDescent="0.3">
      <c r="A10243" s="35"/>
    </row>
    <row r="10244" spans="1:1" s="34" customFormat="1" x14ac:dyDescent="0.3">
      <c r="A10244" s="35"/>
    </row>
    <row r="10245" spans="1:1" s="34" customFormat="1" x14ac:dyDescent="0.3">
      <c r="A10245" s="35"/>
    </row>
    <row r="10246" spans="1:1" s="34" customFormat="1" x14ac:dyDescent="0.3">
      <c r="A10246" s="35"/>
    </row>
    <row r="10247" spans="1:1" s="34" customFormat="1" x14ac:dyDescent="0.3">
      <c r="A10247" s="35"/>
    </row>
    <row r="10248" spans="1:1" s="34" customFormat="1" x14ac:dyDescent="0.3">
      <c r="A10248" s="35"/>
    </row>
    <row r="10249" spans="1:1" s="34" customFormat="1" x14ac:dyDescent="0.3">
      <c r="A10249" s="35"/>
    </row>
    <row r="10250" spans="1:1" s="34" customFormat="1" x14ac:dyDescent="0.3">
      <c r="A10250" s="35"/>
    </row>
    <row r="10251" spans="1:1" s="34" customFormat="1" x14ac:dyDescent="0.3">
      <c r="A10251" s="35"/>
    </row>
    <row r="10252" spans="1:1" s="34" customFormat="1" x14ac:dyDescent="0.3">
      <c r="A10252" s="35"/>
    </row>
    <row r="10253" spans="1:1" s="34" customFormat="1" x14ac:dyDescent="0.3">
      <c r="A10253" s="35"/>
    </row>
    <row r="10254" spans="1:1" s="34" customFormat="1" x14ac:dyDescent="0.3">
      <c r="A10254" s="35"/>
    </row>
    <row r="10255" spans="1:1" s="34" customFormat="1" x14ac:dyDescent="0.3">
      <c r="A10255" s="35"/>
    </row>
    <row r="10256" spans="1:1" s="34" customFormat="1" x14ac:dyDescent="0.3">
      <c r="A10256" s="35"/>
    </row>
    <row r="10257" spans="1:1" s="34" customFormat="1" x14ac:dyDescent="0.3">
      <c r="A10257" s="35"/>
    </row>
    <row r="10258" spans="1:1" s="34" customFormat="1" x14ac:dyDescent="0.3">
      <c r="A10258" s="35"/>
    </row>
    <row r="10259" spans="1:1" s="34" customFormat="1" x14ac:dyDescent="0.3">
      <c r="A10259" s="35"/>
    </row>
    <row r="10260" spans="1:1" s="34" customFormat="1" x14ac:dyDescent="0.3">
      <c r="A10260" s="35"/>
    </row>
    <row r="10261" spans="1:1" s="34" customFormat="1" x14ac:dyDescent="0.3">
      <c r="A10261" s="35"/>
    </row>
    <row r="10262" spans="1:1" s="34" customFormat="1" x14ac:dyDescent="0.3">
      <c r="A10262" s="35"/>
    </row>
    <row r="10263" spans="1:1" s="34" customFormat="1" x14ac:dyDescent="0.3">
      <c r="A10263" s="35"/>
    </row>
    <row r="10264" spans="1:1" s="34" customFormat="1" x14ac:dyDescent="0.3">
      <c r="A10264" s="35"/>
    </row>
    <row r="10265" spans="1:1" s="34" customFormat="1" x14ac:dyDescent="0.3">
      <c r="A10265" s="35"/>
    </row>
    <row r="10266" spans="1:1" s="34" customFormat="1" x14ac:dyDescent="0.3">
      <c r="A10266" s="35"/>
    </row>
    <row r="10267" spans="1:1" s="34" customFormat="1" x14ac:dyDescent="0.3">
      <c r="A10267" s="35"/>
    </row>
    <row r="10268" spans="1:1" s="34" customFormat="1" x14ac:dyDescent="0.3">
      <c r="A10268" s="35"/>
    </row>
    <row r="10269" spans="1:1" s="34" customFormat="1" x14ac:dyDescent="0.3">
      <c r="A10269" s="35"/>
    </row>
    <row r="10270" spans="1:1" s="34" customFormat="1" x14ac:dyDescent="0.3">
      <c r="A10270" s="35"/>
    </row>
    <row r="10271" spans="1:1" s="34" customFormat="1" x14ac:dyDescent="0.3">
      <c r="A10271" s="35"/>
    </row>
    <row r="10272" spans="1:1" s="34" customFormat="1" x14ac:dyDescent="0.3">
      <c r="A10272" s="35"/>
    </row>
    <row r="10273" spans="1:1" s="34" customFormat="1" x14ac:dyDescent="0.3">
      <c r="A10273" s="35"/>
    </row>
    <row r="10274" spans="1:1" s="34" customFormat="1" x14ac:dyDescent="0.3">
      <c r="A10274" s="35"/>
    </row>
    <row r="10275" spans="1:1" s="34" customFormat="1" x14ac:dyDescent="0.3">
      <c r="A10275" s="35"/>
    </row>
    <row r="10276" spans="1:1" s="34" customFormat="1" x14ac:dyDescent="0.3">
      <c r="A10276" s="35"/>
    </row>
    <row r="10277" spans="1:1" s="34" customFormat="1" x14ac:dyDescent="0.3">
      <c r="A10277" s="35"/>
    </row>
    <row r="10278" spans="1:1" s="34" customFormat="1" x14ac:dyDescent="0.3">
      <c r="A10278" s="35"/>
    </row>
    <row r="10279" spans="1:1" s="34" customFormat="1" x14ac:dyDescent="0.3">
      <c r="A10279" s="35"/>
    </row>
    <row r="10280" spans="1:1" s="34" customFormat="1" x14ac:dyDescent="0.3">
      <c r="A10280" s="35"/>
    </row>
    <row r="10281" spans="1:1" s="34" customFormat="1" x14ac:dyDescent="0.3">
      <c r="A10281" s="35"/>
    </row>
    <row r="10282" spans="1:1" s="34" customFormat="1" x14ac:dyDescent="0.3">
      <c r="A10282" s="35"/>
    </row>
    <row r="10283" spans="1:1" s="34" customFormat="1" x14ac:dyDescent="0.3">
      <c r="A10283" s="35"/>
    </row>
    <row r="10284" spans="1:1" s="34" customFormat="1" x14ac:dyDescent="0.3">
      <c r="A10284" s="35"/>
    </row>
    <row r="10285" spans="1:1" s="34" customFormat="1" x14ac:dyDescent="0.3">
      <c r="A10285" s="35"/>
    </row>
    <row r="10286" spans="1:1" s="34" customFormat="1" x14ac:dyDescent="0.3">
      <c r="A10286" s="35"/>
    </row>
    <row r="10287" spans="1:1" s="34" customFormat="1" x14ac:dyDescent="0.3">
      <c r="A10287" s="35"/>
    </row>
    <row r="10288" spans="1:1" s="34" customFormat="1" x14ac:dyDescent="0.3">
      <c r="A10288" s="35"/>
    </row>
    <row r="10289" spans="1:1" s="34" customFormat="1" x14ac:dyDescent="0.3">
      <c r="A10289" s="35"/>
    </row>
    <row r="10290" spans="1:1" s="34" customFormat="1" x14ac:dyDescent="0.3">
      <c r="A10290" s="35"/>
    </row>
    <row r="10291" spans="1:1" s="34" customFormat="1" x14ac:dyDescent="0.3">
      <c r="A10291" s="35"/>
    </row>
    <row r="10292" spans="1:1" s="34" customFormat="1" x14ac:dyDescent="0.3">
      <c r="A10292" s="35"/>
    </row>
    <row r="10293" spans="1:1" s="34" customFormat="1" x14ac:dyDescent="0.3">
      <c r="A10293" s="35"/>
    </row>
    <row r="10294" spans="1:1" s="34" customFormat="1" x14ac:dyDescent="0.3">
      <c r="A10294" s="35"/>
    </row>
    <row r="10295" spans="1:1" s="34" customFormat="1" x14ac:dyDescent="0.3">
      <c r="A10295" s="35"/>
    </row>
    <row r="10296" spans="1:1" s="34" customFormat="1" x14ac:dyDescent="0.3">
      <c r="A10296" s="35"/>
    </row>
    <row r="10297" spans="1:1" s="34" customFormat="1" x14ac:dyDescent="0.3">
      <c r="A10297" s="35"/>
    </row>
    <row r="10298" spans="1:1" s="34" customFormat="1" x14ac:dyDescent="0.3">
      <c r="A10298" s="35"/>
    </row>
    <row r="10299" spans="1:1" s="34" customFormat="1" x14ac:dyDescent="0.3">
      <c r="A10299" s="35"/>
    </row>
    <row r="10300" spans="1:1" s="34" customFormat="1" x14ac:dyDescent="0.3">
      <c r="A10300" s="35"/>
    </row>
    <row r="10301" spans="1:1" s="34" customFormat="1" x14ac:dyDescent="0.3">
      <c r="A10301" s="35"/>
    </row>
    <row r="10302" spans="1:1" s="34" customFormat="1" x14ac:dyDescent="0.3">
      <c r="A10302" s="35"/>
    </row>
    <row r="10303" spans="1:1" s="34" customFormat="1" x14ac:dyDescent="0.3">
      <c r="A10303" s="35"/>
    </row>
    <row r="10304" spans="1:1" s="34" customFormat="1" x14ac:dyDescent="0.3">
      <c r="A10304" s="35"/>
    </row>
    <row r="10305" spans="1:1" s="34" customFormat="1" x14ac:dyDescent="0.3">
      <c r="A10305" s="35"/>
    </row>
    <row r="10306" spans="1:1" s="34" customFormat="1" x14ac:dyDescent="0.3">
      <c r="A10306" s="35"/>
    </row>
    <row r="10307" spans="1:1" s="34" customFormat="1" x14ac:dyDescent="0.3">
      <c r="A10307" s="35"/>
    </row>
    <row r="10308" spans="1:1" s="34" customFormat="1" x14ac:dyDescent="0.3">
      <c r="A10308" s="35"/>
    </row>
    <row r="10309" spans="1:1" s="34" customFormat="1" x14ac:dyDescent="0.3">
      <c r="A10309" s="35"/>
    </row>
    <row r="10310" spans="1:1" s="34" customFormat="1" x14ac:dyDescent="0.3">
      <c r="A10310" s="35"/>
    </row>
    <row r="10311" spans="1:1" s="34" customFormat="1" x14ac:dyDescent="0.3">
      <c r="A10311" s="35"/>
    </row>
    <row r="10312" spans="1:1" s="34" customFormat="1" x14ac:dyDescent="0.3">
      <c r="A10312" s="35"/>
    </row>
    <row r="10313" spans="1:1" s="34" customFormat="1" x14ac:dyDescent="0.3">
      <c r="A10313" s="35"/>
    </row>
    <row r="10314" spans="1:1" s="34" customFormat="1" x14ac:dyDescent="0.3">
      <c r="A10314" s="35"/>
    </row>
    <row r="10315" spans="1:1" s="34" customFormat="1" x14ac:dyDescent="0.3">
      <c r="A10315" s="35"/>
    </row>
    <row r="10316" spans="1:1" s="34" customFormat="1" x14ac:dyDescent="0.3">
      <c r="A10316" s="35"/>
    </row>
    <row r="10317" spans="1:1" s="34" customFormat="1" x14ac:dyDescent="0.3">
      <c r="A10317" s="35"/>
    </row>
    <row r="10318" spans="1:1" s="34" customFormat="1" x14ac:dyDescent="0.3">
      <c r="A10318" s="35"/>
    </row>
    <row r="10319" spans="1:1" s="34" customFormat="1" x14ac:dyDescent="0.3">
      <c r="A10319" s="35"/>
    </row>
    <row r="10320" spans="1:1" s="34" customFormat="1" x14ac:dyDescent="0.3">
      <c r="A10320" s="35"/>
    </row>
    <row r="10321" spans="1:1" s="34" customFormat="1" x14ac:dyDescent="0.3">
      <c r="A10321" s="35"/>
    </row>
    <row r="10322" spans="1:1" s="34" customFormat="1" x14ac:dyDescent="0.3">
      <c r="A10322" s="35"/>
    </row>
    <row r="10323" spans="1:1" s="34" customFormat="1" x14ac:dyDescent="0.3">
      <c r="A10323" s="35"/>
    </row>
    <row r="10324" spans="1:1" s="34" customFormat="1" x14ac:dyDescent="0.3">
      <c r="A10324" s="35"/>
    </row>
    <row r="10325" spans="1:1" s="34" customFormat="1" x14ac:dyDescent="0.3">
      <c r="A10325" s="35"/>
    </row>
    <row r="10326" spans="1:1" s="34" customFormat="1" x14ac:dyDescent="0.3">
      <c r="A10326" s="35"/>
    </row>
    <row r="10327" spans="1:1" s="34" customFormat="1" x14ac:dyDescent="0.3">
      <c r="A10327" s="35"/>
    </row>
    <row r="10328" spans="1:1" s="34" customFormat="1" x14ac:dyDescent="0.3">
      <c r="A10328" s="35"/>
    </row>
    <row r="10329" spans="1:1" s="34" customFormat="1" x14ac:dyDescent="0.3">
      <c r="A10329" s="35"/>
    </row>
    <row r="10330" spans="1:1" s="34" customFormat="1" x14ac:dyDescent="0.3">
      <c r="A10330" s="35"/>
    </row>
    <row r="10331" spans="1:1" s="34" customFormat="1" x14ac:dyDescent="0.3">
      <c r="A10331" s="35"/>
    </row>
    <row r="10332" spans="1:1" s="34" customFormat="1" x14ac:dyDescent="0.3">
      <c r="A10332" s="35"/>
    </row>
    <row r="10333" spans="1:1" s="34" customFormat="1" x14ac:dyDescent="0.3">
      <c r="A10333" s="35"/>
    </row>
    <row r="10334" spans="1:1" s="34" customFormat="1" x14ac:dyDescent="0.3">
      <c r="A10334" s="35"/>
    </row>
    <row r="10335" spans="1:1" s="34" customFormat="1" x14ac:dyDescent="0.3">
      <c r="A10335" s="35"/>
    </row>
    <row r="10336" spans="1:1" s="34" customFormat="1" x14ac:dyDescent="0.3">
      <c r="A10336" s="35"/>
    </row>
    <row r="10337" spans="1:1" s="34" customFormat="1" x14ac:dyDescent="0.3">
      <c r="A10337" s="35"/>
    </row>
    <row r="10338" spans="1:1" s="34" customFormat="1" x14ac:dyDescent="0.3">
      <c r="A10338" s="35"/>
    </row>
    <row r="10339" spans="1:1" s="34" customFormat="1" x14ac:dyDescent="0.3">
      <c r="A10339" s="35"/>
    </row>
    <row r="10340" spans="1:1" s="34" customFormat="1" x14ac:dyDescent="0.3">
      <c r="A10340" s="35"/>
    </row>
    <row r="10341" spans="1:1" s="34" customFormat="1" x14ac:dyDescent="0.3">
      <c r="A10341" s="35"/>
    </row>
    <row r="10342" spans="1:1" s="34" customFormat="1" x14ac:dyDescent="0.3">
      <c r="A10342" s="35"/>
    </row>
    <row r="10343" spans="1:1" s="34" customFormat="1" x14ac:dyDescent="0.3">
      <c r="A10343" s="35"/>
    </row>
    <row r="10344" spans="1:1" s="34" customFormat="1" x14ac:dyDescent="0.3">
      <c r="A10344" s="35"/>
    </row>
    <row r="10345" spans="1:1" s="34" customFormat="1" x14ac:dyDescent="0.3">
      <c r="A10345" s="35"/>
    </row>
    <row r="10346" spans="1:1" s="34" customFormat="1" x14ac:dyDescent="0.3">
      <c r="A10346" s="35"/>
    </row>
    <row r="10347" spans="1:1" s="34" customFormat="1" x14ac:dyDescent="0.3">
      <c r="A10347" s="35"/>
    </row>
    <row r="10348" spans="1:1" s="34" customFormat="1" x14ac:dyDescent="0.3">
      <c r="A10348" s="35"/>
    </row>
    <row r="10349" spans="1:1" s="34" customFormat="1" x14ac:dyDescent="0.3">
      <c r="A10349" s="35"/>
    </row>
    <row r="10350" spans="1:1" s="34" customFormat="1" x14ac:dyDescent="0.3">
      <c r="A10350" s="35"/>
    </row>
    <row r="10351" spans="1:1" s="34" customFormat="1" x14ac:dyDescent="0.3">
      <c r="A10351" s="35"/>
    </row>
    <row r="10352" spans="1:1" s="34" customFormat="1" x14ac:dyDescent="0.3">
      <c r="A10352" s="35"/>
    </row>
    <row r="10353" spans="1:1" s="34" customFormat="1" x14ac:dyDescent="0.3">
      <c r="A10353" s="35"/>
    </row>
    <row r="10354" spans="1:1" s="34" customFormat="1" x14ac:dyDescent="0.3">
      <c r="A10354" s="35"/>
    </row>
    <row r="10355" spans="1:1" s="34" customFormat="1" x14ac:dyDescent="0.3">
      <c r="A10355" s="35"/>
    </row>
    <row r="10356" spans="1:1" s="34" customFormat="1" x14ac:dyDescent="0.3">
      <c r="A10356" s="35"/>
    </row>
    <row r="10357" spans="1:1" s="34" customFormat="1" x14ac:dyDescent="0.3">
      <c r="A10357" s="35"/>
    </row>
    <row r="10358" spans="1:1" s="34" customFormat="1" x14ac:dyDescent="0.3">
      <c r="A10358" s="35"/>
    </row>
    <row r="10359" spans="1:1" s="34" customFormat="1" x14ac:dyDescent="0.3">
      <c r="A10359" s="35"/>
    </row>
    <row r="10360" spans="1:1" s="34" customFormat="1" x14ac:dyDescent="0.3">
      <c r="A10360" s="35"/>
    </row>
    <row r="10361" spans="1:1" s="34" customFormat="1" x14ac:dyDescent="0.3">
      <c r="A10361" s="35"/>
    </row>
    <row r="10362" spans="1:1" s="34" customFormat="1" x14ac:dyDescent="0.3">
      <c r="A10362" s="35"/>
    </row>
    <row r="10363" spans="1:1" s="34" customFormat="1" x14ac:dyDescent="0.3">
      <c r="A10363" s="35"/>
    </row>
    <row r="10364" spans="1:1" s="34" customFormat="1" x14ac:dyDescent="0.3">
      <c r="A10364" s="35"/>
    </row>
    <row r="10365" spans="1:1" s="34" customFormat="1" x14ac:dyDescent="0.3">
      <c r="A10365" s="35"/>
    </row>
    <row r="10366" spans="1:1" s="34" customFormat="1" x14ac:dyDescent="0.3">
      <c r="A10366" s="35"/>
    </row>
    <row r="10367" spans="1:1" s="34" customFormat="1" x14ac:dyDescent="0.3">
      <c r="A10367" s="35"/>
    </row>
    <row r="10368" spans="1:1" s="34" customFormat="1" x14ac:dyDescent="0.3">
      <c r="A10368" s="35"/>
    </row>
    <row r="10369" spans="1:1" s="34" customFormat="1" x14ac:dyDescent="0.3">
      <c r="A10369" s="35"/>
    </row>
    <row r="10370" spans="1:1" s="34" customFormat="1" x14ac:dyDescent="0.3">
      <c r="A10370" s="35"/>
    </row>
    <row r="10371" spans="1:1" s="34" customFormat="1" x14ac:dyDescent="0.3">
      <c r="A10371" s="35"/>
    </row>
    <row r="10372" spans="1:1" s="34" customFormat="1" x14ac:dyDescent="0.3">
      <c r="A10372" s="35"/>
    </row>
    <row r="10373" spans="1:1" s="34" customFormat="1" x14ac:dyDescent="0.3">
      <c r="A10373" s="35"/>
    </row>
    <row r="10374" spans="1:1" s="34" customFormat="1" x14ac:dyDescent="0.3">
      <c r="A10374" s="35"/>
    </row>
    <row r="10375" spans="1:1" s="34" customFormat="1" x14ac:dyDescent="0.3">
      <c r="A10375" s="35"/>
    </row>
    <row r="10376" spans="1:1" s="34" customFormat="1" x14ac:dyDescent="0.3">
      <c r="A10376" s="35"/>
    </row>
    <row r="10377" spans="1:1" s="34" customFormat="1" x14ac:dyDescent="0.3">
      <c r="A10377" s="35"/>
    </row>
    <row r="10378" spans="1:1" s="34" customFormat="1" x14ac:dyDescent="0.3">
      <c r="A10378" s="35"/>
    </row>
    <row r="10379" spans="1:1" s="34" customFormat="1" x14ac:dyDescent="0.3">
      <c r="A10379" s="35"/>
    </row>
    <row r="10380" spans="1:1" s="34" customFormat="1" x14ac:dyDescent="0.3">
      <c r="A10380" s="35"/>
    </row>
    <row r="10381" spans="1:1" s="34" customFormat="1" x14ac:dyDescent="0.3">
      <c r="A10381" s="35"/>
    </row>
    <row r="10382" spans="1:1" s="34" customFormat="1" x14ac:dyDescent="0.3">
      <c r="A10382" s="35"/>
    </row>
    <row r="10383" spans="1:1" s="34" customFormat="1" x14ac:dyDescent="0.3">
      <c r="A10383" s="35"/>
    </row>
    <row r="10384" spans="1:1" s="34" customFormat="1" x14ac:dyDescent="0.3">
      <c r="A10384" s="35"/>
    </row>
    <row r="10385" spans="1:1" s="34" customFormat="1" x14ac:dyDescent="0.3">
      <c r="A10385" s="35"/>
    </row>
    <row r="10386" spans="1:1" s="34" customFormat="1" x14ac:dyDescent="0.3">
      <c r="A10386" s="35"/>
    </row>
    <row r="10387" spans="1:1" s="34" customFormat="1" x14ac:dyDescent="0.3">
      <c r="A10387" s="35"/>
    </row>
    <row r="10388" spans="1:1" s="34" customFormat="1" x14ac:dyDescent="0.3">
      <c r="A10388" s="35"/>
    </row>
    <row r="10389" spans="1:1" s="34" customFormat="1" x14ac:dyDescent="0.3">
      <c r="A10389" s="35"/>
    </row>
    <row r="10390" spans="1:1" s="34" customFormat="1" x14ac:dyDescent="0.3">
      <c r="A10390" s="35"/>
    </row>
    <row r="10391" spans="1:1" s="34" customFormat="1" x14ac:dyDescent="0.3">
      <c r="A10391" s="35"/>
    </row>
    <row r="10392" spans="1:1" s="34" customFormat="1" x14ac:dyDescent="0.3">
      <c r="A10392" s="35"/>
    </row>
    <row r="10393" spans="1:1" s="34" customFormat="1" x14ac:dyDescent="0.3">
      <c r="A10393" s="35"/>
    </row>
    <row r="10394" spans="1:1" s="34" customFormat="1" x14ac:dyDescent="0.3">
      <c r="A10394" s="35"/>
    </row>
    <row r="10395" spans="1:1" s="34" customFormat="1" x14ac:dyDescent="0.3">
      <c r="A10395" s="35"/>
    </row>
    <row r="10396" spans="1:1" s="34" customFormat="1" x14ac:dyDescent="0.3">
      <c r="A10396" s="35"/>
    </row>
    <row r="10397" spans="1:1" s="34" customFormat="1" x14ac:dyDescent="0.3">
      <c r="A10397" s="35"/>
    </row>
    <row r="10398" spans="1:1" s="34" customFormat="1" x14ac:dyDescent="0.3">
      <c r="A10398" s="35"/>
    </row>
    <row r="10399" spans="1:1" s="34" customFormat="1" x14ac:dyDescent="0.3">
      <c r="A10399" s="35"/>
    </row>
    <row r="10400" spans="1:1" s="34" customFormat="1" x14ac:dyDescent="0.3">
      <c r="A10400" s="35"/>
    </row>
    <row r="10401" spans="1:1" s="34" customFormat="1" x14ac:dyDescent="0.3">
      <c r="A10401" s="35"/>
    </row>
    <row r="10402" spans="1:1" s="34" customFormat="1" x14ac:dyDescent="0.3">
      <c r="A10402" s="35"/>
    </row>
    <row r="10403" spans="1:1" s="34" customFormat="1" x14ac:dyDescent="0.3">
      <c r="A10403" s="35"/>
    </row>
    <row r="10404" spans="1:1" s="34" customFormat="1" x14ac:dyDescent="0.3">
      <c r="A10404" s="35"/>
    </row>
    <row r="10405" spans="1:1" s="34" customFormat="1" x14ac:dyDescent="0.3">
      <c r="A10405" s="35"/>
    </row>
    <row r="10406" spans="1:1" s="34" customFormat="1" x14ac:dyDescent="0.3">
      <c r="A10406" s="35"/>
    </row>
    <row r="10407" spans="1:1" s="34" customFormat="1" x14ac:dyDescent="0.3">
      <c r="A10407" s="35"/>
    </row>
    <row r="10408" spans="1:1" s="34" customFormat="1" x14ac:dyDescent="0.3">
      <c r="A10408" s="35"/>
    </row>
    <row r="10409" spans="1:1" s="34" customFormat="1" x14ac:dyDescent="0.3">
      <c r="A10409" s="35"/>
    </row>
    <row r="10410" spans="1:1" s="34" customFormat="1" x14ac:dyDescent="0.3">
      <c r="A10410" s="35"/>
    </row>
    <row r="10411" spans="1:1" s="34" customFormat="1" x14ac:dyDescent="0.3">
      <c r="A10411" s="35"/>
    </row>
    <row r="10412" spans="1:1" s="34" customFormat="1" x14ac:dyDescent="0.3">
      <c r="A10412" s="35"/>
    </row>
    <row r="10413" spans="1:1" s="34" customFormat="1" x14ac:dyDescent="0.3">
      <c r="A10413" s="35"/>
    </row>
    <row r="10414" spans="1:1" s="34" customFormat="1" x14ac:dyDescent="0.3">
      <c r="A10414" s="35"/>
    </row>
    <row r="10415" spans="1:1" s="34" customFormat="1" x14ac:dyDescent="0.3">
      <c r="A10415" s="35"/>
    </row>
    <row r="10416" spans="1:1" s="34" customFormat="1" x14ac:dyDescent="0.3">
      <c r="A10416" s="35"/>
    </row>
    <row r="10417" spans="1:1" s="34" customFormat="1" x14ac:dyDescent="0.3">
      <c r="A10417" s="35"/>
    </row>
    <row r="10418" spans="1:1" s="34" customFormat="1" x14ac:dyDescent="0.3">
      <c r="A10418" s="35"/>
    </row>
    <row r="10419" spans="1:1" s="34" customFormat="1" x14ac:dyDescent="0.3">
      <c r="A10419" s="35"/>
    </row>
    <row r="10420" spans="1:1" s="34" customFormat="1" x14ac:dyDescent="0.3">
      <c r="A10420" s="35"/>
    </row>
    <row r="10421" spans="1:1" s="34" customFormat="1" x14ac:dyDescent="0.3">
      <c r="A10421" s="35"/>
    </row>
    <row r="10422" spans="1:1" s="34" customFormat="1" x14ac:dyDescent="0.3">
      <c r="A10422" s="35"/>
    </row>
    <row r="10423" spans="1:1" s="34" customFormat="1" x14ac:dyDescent="0.3">
      <c r="A10423" s="35"/>
    </row>
    <row r="10424" spans="1:1" s="34" customFormat="1" x14ac:dyDescent="0.3">
      <c r="A10424" s="35"/>
    </row>
    <row r="10425" spans="1:1" s="34" customFormat="1" x14ac:dyDescent="0.3">
      <c r="A10425" s="35"/>
    </row>
    <row r="10426" spans="1:1" s="34" customFormat="1" x14ac:dyDescent="0.3">
      <c r="A10426" s="35"/>
    </row>
    <row r="10427" spans="1:1" s="34" customFormat="1" x14ac:dyDescent="0.3">
      <c r="A10427" s="35"/>
    </row>
    <row r="10428" spans="1:1" s="34" customFormat="1" x14ac:dyDescent="0.3">
      <c r="A10428" s="35"/>
    </row>
    <row r="10429" spans="1:1" s="34" customFormat="1" x14ac:dyDescent="0.3">
      <c r="A10429" s="35"/>
    </row>
    <row r="10430" spans="1:1" s="34" customFormat="1" x14ac:dyDescent="0.3">
      <c r="A10430" s="35"/>
    </row>
    <row r="10431" spans="1:1" s="34" customFormat="1" x14ac:dyDescent="0.3">
      <c r="A10431" s="35"/>
    </row>
    <row r="10432" spans="1:1" s="34" customFormat="1" x14ac:dyDescent="0.3">
      <c r="A10432" s="35"/>
    </row>
    <row r="10433" spans="1:1" s="34" customFormat="1" x14ac:dyDescent="0.3">
      <c r="A10433" s="35"/>
    </row>
    <row r="10434" spans="1:1" s="34" customFormat="1" x14ac:dyDescent="0.3">
      <c r="A10434" s="35"/>
    </row>
    <row r="10435" spans="1:1" s="34" customFormat="1" x14ac:dyDescent="0.3">
      <c r="A10435" s="35"/>
    </row>
    <row r="10436" spans="1:1" s="34" customFormat="1" x14ac:dyDescent="0.3">
      <c r="A10436" s="35"/>
    </row>
    <row r="10437" spans="1:1" s="34" customFormat="1" x14ac:dyDescent="0.3">
      <c r="A10437" s="35"/>
    </row>
    <row r="10438" spans="1:1" s="34" customFormat="1" x14ac:dyDescent="0.3">
      <c r="A10438" s="35"/>
    </row>
    <row r="10439" spans="1:1" s="34" customFormat="1" x14ac:dyDescent="0.3">
      <c r="A10439" s="35"/>
    </row>
    <row r="10440" spans="1:1" s="34" customFormat="1" x14ac:dyDescent="0.3">
      <c r="A10440" s="35"/>
    </row>
    <row r="10441" spans="1:1" s="34" customFormat="1" x14ac:dyDescent="0.3">
      <c r="A10441" s="35"/>
    </row>
    <row r="10442" spans="1:1" s="34" customFormat="1" x14ac:dyDescent="0.3">
      <c r="A10442" s="35"/>
    </row>
    <row r="10443" spans="1:1" s="34" customFormat="1" x14ac:dyDescent="0.3">
      <c r="A10443" s="35"/>
    </row>
    <row r="10444" spans="1:1" s="34" customFormat="1" x14ac:dyDescent="0.3">
      <c r="A10444" s="35"/>
    </row>
    <row r="10445" spans="1:1" s="34" customFormat="1" x14ac:dyDescent="0.3">
      <c r="A10445" s="35"/>
    </row>
    <row r="10446" spans="1:1" s="34" customFormat="1" x14ac:dyDescent="0.3">
      <c r="A10446" s="35"/>
    </row>
    <row r="10447" spans="1:1" s="34" customFormat="1" x14ac:dyDescent="0.3">
      <c r="A10447" s="35"/>
    </row>
    <row r="10448" spans="1:1" s="34" customFormat="1" x14ac:dyDescent="0.3">
      <c r="A10448" s="35"/>
    </row>
    <row r="10449" spans="1:1" s="34" customFormat="1" x14ac:dyDescent="0.3">
      <c r="A10449" s="35"/>
    </row>
    <row r="10450" spans="1:1" s="34" customFormat="1" x14ac:dyDescent="0.3">
      <c r="A10450" s="35"/>
    </row>
    <row r="10451" spans="1:1" s="34" customFormat="1" x14ac:dyDescent="0.3">
      <c r="A10451" s="35"/>
    </row>
    <row r="10452" spans="1:1" s="34" customFormat="1" x14ac:dyDescent="0.3">
      <c r="A10452" s="35"/>
    </row>
    <row r="10453" spans="1:1" s="34" customFormat="1" x14ac:dyDescent="0.3">
      <c r="A10453" s="35"/>
    </row>
    <row r="10454" spans="1:1" s="34" customFormat="1" x14ac:dyDescent="0.3">
      <c r="A10454" s="35"/>
    </row>
    <row r="10455" spans="1:1" s="34" customFormat="1" x14ac:dyDescent="0.3">
      <c r="A10455" s="35"/>
    </row>
    <row r="10456" spans="1:1" s="34" customFormat="1" x14ac:dyDescent="0.3">
      <c r="A10456" s="35"/>
    </row>
    <row r="10457" spans="1:1" s="34" customFormat="1" x14ac:dyDescent="0.3">
      <c r="A10457" s="35"/>
    </row>
    <row r="10458" spans="1:1" s="34" customFormat="1" x14ac:dyDescent="0.3">
      <c r="A10458" s="35"/>
    </row>
    <row r="10459" spans="1:1" s="34" customFormat="1" x14ac:dyDescent="0.3">
      <c r="A10459" s="35"/>
    </row>
    <row r="10460" spans="1:1" s="34" customFormat="1" x14ac:dyDescent="0.3">
      <c r="A10460" s="35"/>
    </row>
    <row r="10461" spans="1:1" s="34" customFormat="1" x14ac:dyDescent="0.3">
      <c r="A10461" s="35"/>
    </row>
    <row r="10462" spans="1:1" s="34" customFormat="1" x14ac:dyDescent="0.3">
      <c r="A10462" s="35"/>
    </row>
    <row r="10463" spans="1:1" s="34" customFormat="1" x14ac:dyDescent="0.3">
      <c r="A10463" s="35"/>
    </row>
    <row r="10464" spans="1:1" s="34" customFormat="1" x14ac:dyDescent="0.3">
      <c r="A10464" s="35"/>
    </row>
    <row r="10465" spans="1:1" s="34" customFormat="1" x14ac:dyDescent="0.3">
      <c r="A10465" s="35"/>
    </row>
    <row r="10466" spans="1:1" s="34" customFormat="1" x14ac:dyDescent="0.3">
      <c r="A10466" s="35"/>
    </row>
    <row r="10467" spans="1:1" s="34" customFormat="1" x14ac:dyDescent="0.3">
      <c r="A10467" s="35"/>
    </row>
    <row r="10468" spans="1:1" s="34" customFormat="1" x14ac:dyDescent="0.3">
      <c r="A10468" s="35"/>
    </row>
    <row r="10469" spans="1:1" s="34" customFormat="1" x14ac:dyDescent="0.3">
      <c r="A10469" s="35"/>
    </row>
    <row r="10470" spans="1:1" s="34" customFormat="1" x14ac:dyDescent="0.3">
      <c r="A10470" s="35"/>
    </row>
    <row r="10471" spans="1:1" s="34" customFormat="1" x14ac:dyDescent="0.3">
      <c r="A10471" s="35"/>
    </row>
    <row r="10472" spans="1:1" s="34" customFormat="1" x14ac:dyDescent="0.3">
      <c r="A10472" s="35"/>
    </row>
    <row r="10473" spans="1:1" s="34" customFormat="1" x14ac:dyDescent="0.3">
      <c r="A10473" s="35"/>
    </row>
    <row r="10474" spans="1:1" s="34" customFormat="1" x14ac:dyDescent="0.3">
      <c r="A10474" s="35"/>
    </row>
    <row r="10475" spans="1:1" s="34" customFormat="1" x14ac:dyDescent="0.3">
      <c r="A10475" s="35"/>
    </row>
    <row r="10476" spans="1:1" s="34" customFormat="1" x14ac:dyDescent="0.3">
      <c r="A10476" s="35"/>
    </row>
    <row r="10477" spans="1:1" s="34" customFormat="1" x14ac:dyDescent="0.3">
      <c r="A10477" s="35"/>
    </row>
    <row r="10478" spans="1:1" s="34" customFormat="1" x14ac:dyDescent="0.3">
      <c r="A10478" s="35"/>
    </row>
    <row r="10479" spans="1:1" s="34" customFormat="1" x14ac:dyDescent="0.3">
      <c r="A10479" s="35"/>
    </row>
    <row r="10480" spans="1:1" s="34" customFormat="1" x14ac:dyDescent="0.3">
      <c r="A10480" s="35"/>
    </row>
    <row r="10481" spans="1:1" s="34" customFormat="1" x14ac:dyDescent="0.3">
      <c r="A10481" s="35"/>
    </row>
    <row r="10482" spans="1:1" s="34" customFormat="1" x14ac:dyDescent="0.3">
      <c r="A10482" s="35"/>
    </row>
    <row r="10483" spans="1:1" s="34" customFormat="1" x14ac:dyDescent="0.3">
      <c r="A10483" s="35"/>
    </row>
    <row r="10484" spans="1:1" s="34" customFormat="1" x14ac:dyDescent="0.3">
      <c r="A10484" s="35"/>
    </row>
    <row r="10485" spans="1:1" s="34" customFormat="1" x14ac:dyDescent="0.3">
      <c r="A10485" s="35"/>
    </row>
    <row r="10486" spans="1:1" s="34" customFormat="1" x14ac:dyDescent="0.3">
      <c r="A10486" s="35"/>
    </row>
    <row r="10487" spans="1:1" s="34" customFormat="1" x14ac:dyDescent="0.3">
      <c r="A10487" s="35"/>
    </row>
    <row r="10488" spans="1:1" s="34" customFormat="1" x14ac:dyDescent="0.3">
      <c r="A10488" s="35"/>
    </row>
    <row r="10489" spans="1:1" s="34" customFormat="1" x14ac:dyDescent="0.3">
      <c r="A10489" s="35"/>
    </row>
    <row r="10490" spans="1:1" s="34" customFormat="1" x14ac:dyDescent="0.3">
      <c r="A10490" s="35"/>
    </row>
    <row r="10491" spans="1:1" s="34" customFormat="1" x14ac:dyDescent="0.3">
      <c r="A10491" s="35"/>
    </row>
    <row r="10492" spans="1:1" s="34" customFormat="1" x14ac:dyDescent="0.3">
      <c r="A10492" s="35"/>
    </row>
    <row r="10493" spans="1:1" s="34" customFormat="1" x14ac:dyDescent="0.3">
      <c r="A10493" s="35"/>
    </row>
    <row r="10494" spans="1:1" s="34" customFormat="1" x14ac:dyDescent="0.3">
      <c r="A10494" s="35"/>
    </row>
    <row r="10495" spans="1:1" s="34" customFormat="1" x14ac:dyDescent="0.3">
      <c r="A10495" s="35"/>
    </row>
    <row r="10496" spans="1:1" s="34" customFormat="1" x14ac:dyDescent="0.3">
      <c r="A10496" s="35"/>
    </row>
    <row r="10497" spans="1:1" s="34" customFormat="1" x14ac:dyDescent="0.3">
      <c r="A10497" s="35"/>
    </row>
    <row r="10498" spans="1:1" s="34" customFormat="1" x14ac:dyDescent="0.3">
      <c r="A10498" s="35"/>
    </row>
    <row r="10499" spans="1:1" s="34" customFormat="1" x14ac:dyDescent="0.3">
      <c r="A10499" s="35"/>
    </row>
    <row r="10500" spans="1:1" s="34" customFormat="1" x14ac:dyDescent="0.3">
      <c r="A10500" s="35"/>
    </row>
    <row r="10501" spans="1:1" s="34" customFormat="1" x14ac:dyDescent="0.3">
      <c r="A10501" s="35"/>
    </row>
    <row r="10502" spans="1:1" s="34" customFormat="1" x14ac:dyDescent="0.3">
      <c r="A10502" s="35"/>
    </row>
    <row r="10503" spans="1:1" s="34" customFormat="1" x14ac:dyDescent="0.3">
      <c r="A10503" s="35"/>
    </row>
    <row r="10504" spans="1:1" s="34" customFormat="1" x14ac:dyDescent="0.3">
      <c r="A10504" s="35"/>
    </row>
    <row r="10505" spans="1:1" s="34" customFormat="1" x14ac:dyDescent="0.3">
      <c r="A10505" s="35"/>
    </row>
    <row r="10506" spans="1:1" s="34" customFormat="1" x14ac:dyDescent="0.3">
      <c r="A10506" s="35"/>
    </row>
    <row r="10507" spans="1:1" s="34" customFormat="1" x14ac:dyDescent="0.3">
      <c r="A10507" s="35"/>
    </row>
    <row r="10508" spans="1:1" s="34" customFormat="1" x14ac:dyDescent="0.3">
      <c r="A10508" s="35"/>
    </row>
    <row r="10509" spans="1:1" s="34" customFormat="1" x14ac:dyDescent="0.3">
      <c r="A10509" s="35"/>
    </row>
    <row r="10510" spans="1:1" s="34" customFormat="1" x14ac:dyDescent="0.3">
      <c r="A10510" s="35"/>
    </row>
    <row r="10511" spans="1:1" s="34" customFormat="1" x14ac:dyDescent="0.3">
      <c r="A10511" s="35"/>
    </row>
    <row r="10512" spans="1:1" s="34" customFormat="1" x14ac:dyDescent="0.3">
      <c r="A10512" s="35"/>
    </row>
    <row r="10513" spans="1:1" s="34" customFormat="1" x14ac:dyDescent="0.3">
      <c r="A10513" s="35"/>
    </row>
    <row r="10514" spans="1:1" s="34" customFormat="1" x14ac:dyDescent="0.3">
      <c r="A10514" s="35"/>
    </row>
    <row r="10515" spans="1:1" s="34" customFormat="1" x14ac:dyDescent="0.3">
      <c r="A10515" s="35"/>
    </row>
    <row r="10516" spans="1:1" s="34" customFormat="1" x14ac:dyDescent="0.3">
      <c r="A10516" s="35"/>
    </row>
    <row r="10517" spans="1:1" s="34" customFormat="1" x14ac:dyDescent="0.3">
      <c r="A10517" s="35"/>
    </row>
    <row r="10518" spans="1:1" s="34" customFormat="1" x14ac:dyDescent="0.3">
      <c r="A10518" s="35"/>
    </row>
    <row r="10519" spans="1:1" s="34" customFormat="1" x14ac:dyDescent="0.3">
      <c r="A10519" s="35"/>
    </row>
    <row r="10520" spans="1:1" s="34" customFormat="1" x14ac:dyDescent="0.3">
      <c r="A10520" s="35"/>
    </row>
    <row r="10521" spans="1:1" s="34" customFormat="1" x14ac:dyDescent="0.3">
      <c r="A10521" s="35"/>
    </row>
    <row r="10522" spans="1:1" s="34" customFormat="1" x14ac:dyDescent="0.3">
      <c r="A10522" s="35"/>
    </row>
    <row r="10523" spans="1:1" s="34" customFormat="1" x14ac:dyDescent="0.3">
      <c r="A10523" s="35"/>
    </row>
    <row r="10524" spans="1:1" s="34" customFormat="1" x14ac:dyDescent="0.3">
      <c r="A10524" s="35"/>
    </row>
    <row r="10525" spans="1:1" s="34" customFormat="1" x14ac:dyDescent="0.3">
      <c r="A10525" s="35"/>
    </row>
    <row r="10526" spans="1:1" s="34" customFormat="1" x14ac:dyDescent="0.3">
      <c r="A10526" s="35"/>
    </row>
    <row r="10527" spans="1:1" s="34" customFormat="1" x14ac:dyDescent="0.3">
      <c r="A10527" s="35"/>
    </row>
    <row r="10528" spans="1:1" s="34" customFormat="1" x14ac:dyDescent="0.3">
      <c r="A10528" s="35"/>
    </row>
    <row r="10529" spans="1:1" s="34" customFormat="1" x14ac:dyDescent="0.3">
      <c r="A10529" s="35"/>
    </row>
    <row r="10530" spans="1:1" s="34" customFormat="1" x14ac:dyDescent="0.3">
      <c r="A10530" s="35"/>
    </row>
    <row r="10531" spans="1:1" s="34" customFormat="1" x14ac:dyDescent="0.3">
      <c r="A10531" s="35"/>
    </row>
    <row r="10532" spans="1:1" s="34" customFormat="1" x14ac:dyDescent="0.3">
      <c r="A10532" s="35"/>
    </row>
    <row r="10533" spans="1:1" s="34" customFormat="1" x14ac:dyDescent="0.3">
      <c r="A10533" s="35"/>
    </row>
    <row r="10534" spans="1:1" s="34" customFormat="1" x14ac:dyDescent="0.3">
      <c r="A10534" s="35"/>
    </row>
    <row r="10535" spans="1:1" s="34" customFormat="1" x14ac:dyDescent="0.3">
      <c r="A10535" s="35"/>
    </row>
    <row r="10536" spans="1:1" s="34" customFormat="1" x14ac:dyDescent="0.3">
      <c r="A10536" s="35"/>
    </row>
    <row r="10537" spans="1:1" s="34" customFormat="1" x14ac:dyDescent="0.3">
      <c r="A10537" s="35"/>
    </row>
    <row r="10538" spans="1:1" s="34" customFormat="1" x14ac:dyDescent="0.3">
      <c r="A10538" s="35"/>
    </row>
    <row r="10539" spans="1:1" s="34" customFormat="1" x14ac:dyDescent="0.3">
      <c r="A10539" s="35"/>
    </row>
    <row r="10540" spans="1:1" s="34" customFormat="1" x14ac:dyDescent="0.3">
      <c r="A10540" s="35"/>
    </row>
    <row r="10541" spans="1:1" s="34" customFormat="1" x14ac:dyDescent="0.3">
      <c r="A10541" s="35"/>
    </row>
    <row r="10542" spans="1:1" s="34" customFormat="1" x14ac:dyDescent="0.3">
      <c r="A10542" s="35"/>
    </row>
    <row r="10543" spans="1:1" s="34" customFormat="1" x14ac:dyDescent="0.3">
      <c r="A10543" s="35"/>
    </row>
    <row r="10544" spans="1:1" s="34" customFormat="1" x14ac:dyDescent="0.3">
      <c r="A10544" s="35"/>
    </row>
    <row r="10545" spans="1:1" s="34" customFormat="1" x14ac:dyDescent="0.3">
      <c r="A10545" s="35"/>
    </row>
    <row r="10546" spans="1:1" s="34" customFormat="1" x14ac:dyDescent="0.3">
      <c r="A10546" s="35"/>
    </row>
    <row r="10547" spans="1:1" s="34" customFormat="1" x14ac:dyDescent="0.3">
      <c r="A10547" s="35"/>
    </row>
    <row r="10548" spans="1:1" s="34" customFormat="1" x14ac:dyDescent="0.3">
      <c r="A10548" s="35"/>
    </row>
    <row r="10549" spans="1:1" s="34" customFormat="1" x14ac:dyDescent="0.3">
      <c r="A10549" s="35"/>
    </row>
    <row r="10550" spans="1:1" s="34" customFormat="1" x14ac:dyDescent="0.3">
      <c r="A10550" s="35"/>
    </row>
    <row r="10551" spans="1:1" s="34" customFormat="1" x14ac:dyDescent="0.3">
      <c r="A10551" s="35"/>
    </row>
    <row r="10552" spans="1:1" s="34" customFormat="1" x14ac:dyDescent="0.3">
      <c r="A10552" s="35"/>
    </row>
    <row r="10553" spans="1:1" s="34" customFormat="1" x14ac:dyDescent="0.3">
      <c r="A10553" s="35"/>
    </row>
    <row r="10554" spans="1:1" s="34" customFormat="1" x14ac:dyDescent="0.3">
      <c r="A10554" s="35"/>
    </row>
    <row r="10555" spans="1:1" s="34" customFormat="1" x14ac:dyDescent="0.3">
      <c r="A10555" s="35"/>
    </row>
    <row r="10556" spans="1:1" s="34" customFormat="1" x14ac:dyDescent="0.3">
      <c r="A10556" s="35"/>
    </row>
    <row r="10557" spans="1:1" s="34" customFormat="1" x14ac:dyDescent="0.3">
      <c r="A10557" s="35"/>
    </row>
    <row r="10558" spans="1:1" s="34" customFormat="1" x14ac:dyDescent="0.3">
      <c r="A10558" s="35"/>
    </row>
    <row r="10559" spans="1:1" s="34" customFormat="1" x14ac:dyDescent="0.3">
      <c r="A10559" s="35"/>
    </row>
    <row r="10560" spans="1:1" s="34" customFormat="1" x14ac:dyDescent="0.3">
      <c r="A10560" s="35"/>
    </row>
    <row r="10561" spans="1:1" s="34" customFormat="1" x14ac:dyDescent="0.3">
      <c r="A10561" s="35"/>
    </row>
    <row r="10562" spans="1:1" s="34" customFormat="1" x14ac:dyDescent="0.3">
      <c r="A10562" s="35"/>
    </row>
    <row r="10563" spans="1:1" s="34" customFormat="1" x14ac:dyDescent="0.3">
      <c r="A10563" s="35"/>
    </row>
    <row r="10564" spans="1:1" s="34" customFormat="1" x14ac:dyDescent="0.3">
      <c r="A10564" s="35"/>
    </row>
    <row r="10565" spans="1:1" s="34" customFormat="1" x14ac:dyDescent="0.3">
      <c r="A10565" s="35"/>
    </row>
    <row r="10566" spans="1:1" s="34" customFormat="1" x14ac:dyDescent="0.3">
      <c r="A10566" s="35"/>
    </row>
    <row r="10567" spans="1:1" s="34" customFormat="1" x14ac:dyDescent="0.3">
      <c r="A10567" s="35"/>
    </row>
    <row r="10568" spans="1:1" s="34" customFormat="1" x14ac:dyDescent="0.3">
      <c r="A10568" s="35"/>
    </row>
    <row r="10569" spans="1:1" s="34" customFormat="1" x14ac:dyDescent="0.3">
      <c r="A10569" s="35"/>
    </row>
    <row r="10570" spans="1:1" s="34" customFormat="1" x14ac:dyDescent="0.3">
      <c r="A10570" s="35"/>
    </row>
    <row r="10571" spans="1:1" s="34" customFormat="1" x14ac:dyDescent="0.3">
      <c r="A10571" s="35"/>
    </row>
    <row r="10572" spans="1:1" s="34" customFormat="1" x14ac:dyDescent="0.3">
      <c r="A10572" s="35"/>
    </row>
    <row r="10573" spans="1:1" s="34" customFormat="1" x14ac:dyDescent="0.3">
      <c r="A10573" s="35"/>
    </row>
    <row r="10574" spans="1:1" s="34" customFormat="1" x14ac:dyDescent="0.3">
      <c r="A10574" s="35"/>
    </row>
    <row r="10575" spans="1:1" s="34" customFormat="1" x14ac:dyDescent="0.3">
      <c r="A10575" s="35"/>
    </row>
    <row r="10576" spans="1:1" s="34" customFormat="1" x14ac:dyDescent="0.3">
      <c r="A10576" s="35"/>
    </row>
    <row r="10577" spans="1:1" s="34" customFormat="1" x14ac:dyDescent="0.3">
      <c r="A10577" s="35"/>
    </row>
    <row r="10578" spans="1:1" s="34" customFormat="1" x14ac:dyDescent="0.3">
      <c r="A10578" s="35"/>
    </row>
    <row r="10579" spans="1:1" s="34" customFormat="1" x14ac:dyDescent="0.3">
      <c r="A10579" s="35"/>
    </row>
    <row r="10580" spans="1:1" s="34" customFormat="1" x14ac:dyDescent="0.3">
      <c r="A10580" s="35"/>
    </row>
    <row r="10581" spans="1:1" s="34" customFormat="1" x14ac:dyDescent="0.3">
      <c r="A10581" s="35"/>
    </row>
    <row r="10582" spans="1:1" s="34" customFormat="1" x14ac:dyDescent="0.3">
      <c r="A10582" s="35"/>
    </row>
    <row r="10583" spans="1:1" s="34" customFormat="1" x14ac:dyDescent="0.3">
      <c r="A10583" s="35"/>
    </row>
    <row r="10584" spans="1:1" s="34" customFormat="1" x14ac:dyDescent="0.3">
      <c r="A10584" s="35"/>
    </row>
    <row r="10585" spans="1:1" s="34" customFormat="1" x14ac:dyDescent="0.3">
      <c r="A10585" s="35"/>
    </row>
    <row r="10586" spans="1:1" s="34" customFormat="1" x14ac:dyDescent="0.3">
      <c r="A10586" s="35"/>
    </row>
    <row r="10587" spans="1:1" s="34" customFormat="1" x14ac:dyDescent="0.3">
      <c r="A10587" s="35"/>
    </row>
    <row r="10588" spans="1:1" s="34" customFormat="1" x14ac:dyDescent="0.3">
      <c r="A10588" s="35"/>
    </row>
    <row r="10589" spans="1:1" s="34" customFormat="1" x14ac:dyDescent="0.3">
      <c r="A10589" s="35"/>
    </row>
    <row r="10590" spans="1:1" s="34" customFormat="1" x14ac:dyDescent="0.3">
      <c r="A10590" s="35"/>
    </row>
    <row r="10591" spans="1:1" s="34" customFormat="1" x14ac:dyDescent="0.3">
      <c r="A10591" s="35"/>
    </row>
    <row r="10592" spans="1:1" s="34" customFormat="1" x14ac:dyDescent="0.3">
      <c r="A10592" s="35"/>
    </row>
    <row r="10593" spans="1:1" s="34" customFormat="1" x14ac:dyDescent="0.3">
      <c r="A10593" s="35"/>
    </row>
    <row r="10594" spans="1:1" s="34" customFormat="1" x14ac:dyDescent="0.3">
      <c r="A10594" s="35"/>
    </row>
    <row r="10595" spans="1:1" s="34" customFormat="1" x14ac:dyDescent="0.3">
      <c r="A10595" s="35"/>
    </row>
    <row r="10596" spans="1:1" s="34" customFormat="1" x14ac:dyDescent="0.3">
      <c r="A10596" s="35"/>
    </row>
    <row r="10597" spans="1:1" s="34" customFormat="1" x14ac:dyDescent="0.3">
      <c r="A10597" s="35"/>
    </row>
    <row r="10598" spans="1:1" s="34" customFormat="1" x14ac:dyDescent="0.3">
      <c r="A10598" s="35"/>
    </row>
    <row r="10599" spans="1:1" s="34" customFormat="1" x14ac:dyDescent="0.3">
      <c r="A10599" s="35"/>
    </row>
    <row r="10600" spans="1:1" s="34" customFormat="1" x14ac:dyDescent="0.3">
      <c r="A10600" s="35"/>
    </row>
    <row r="10601" spans="1:1" s="34" customFormat="1" x14ac:dyDescent="0.3">
      <c r="A10601" s="35"/>
    </row>
    <row r="10602" spans="1:1" s="34" customFormat="1" x14ac:dyDescent="0.3">
      <c r="A10602" s="35"/>
    </row>
    <row r="10603" spans="1:1" s="34" customFormat="1" x14ac:dyDescent="0.3">
      <c r="A10603" s="35"/>
    </row>
    <row r="10604" spans="1:1" s="34" customFormat="1" x14ac:dyDescent="0.3">
      <c r="A10604" s="35"/>
    </row>
    <row r="10605" spans="1:1" s="34" customFormat="1" x14ac:dyDescent="0.3">
      <c r="A10605" s="35"/>
    </row>
    <row r="10606" spans="1:1" s="34" customFormat="1" x14ac:dyDescent="0.3">
      <c r="A10606" s="35"/>
    </row>
    <row r="10607" spans="1:1" s="34" customFormat="1" x14ac:dyDescent="0.3">
      <c r="A10607" s="35"/>
    </row>
    <row r="10608" spans="1:1" s="34" customFormat="1" x14ac:dyDescent="0.3">
      <c r="A10608" s="35"/>
    </row>
    <row r="10609" spans="1:1" s="34" customFormat="1" x14ac:dyDescent="0.3">
      <c r="A10609" s="35"/>
    </row>
    <row r="10610" spans="1:1" s="34" customFormat="1" x14ac:dyDescent="0.3">
      <c r="A10610" s="35"/>
    </row>
    <row r="10611" spans="1:1" s="34" customFormat="1" x14ac:dyDescent="0.3">
      <c r="A10611" s="35"/>
    </row>
    <row r="10612" spans="1:1" s="34" customFormat="1" x14ac:dyDescent="0.3">
      <c r="A10612" s="35"/>
    </row>
    <row r="10613" spans="1:1" s="34" customFormat="1" x14ac:dyDescent="0.3">
      <c r="A10613" s="35"/>
    </row>
    <row r="10614" spans="1:1" s="34" customFormat="1" x14ac:dyDescent="0.3">
      <c r="A10614" s="35"/>
    </row>
    <row r="10615" spans="1:1" s="34" customFormat="1" x14ac:dyDescent="0.3">
      <c r="A10615" s="35"/>
    </row>
    <row r="10616" spans="1:1" s="34" customFormat="1" x14ac:dyDescent="0.3">
      <c r="A10616" s="35"/>
    </row>
    <row r="10617" spans="1:1" s="34" customFormat="1" x14ac:dyDescent="0.3">
      <c r="A10617" s="35"/>
    </row>
    <row r="10618" spans="1:1" s="34" customFormat="1" x14ac:dyDescent="0.3">
      <c r="A10618" s="35"/>
    </row>
    <row r="10619" spans="1:1" s="34" customFormat="1" x14ac:dyDescent="0.3">
      <c r="A10619" s="35"/>
    </row>
    <row r="10620" spans="1:1" s="34" customFormat="1" x14ac:dyDescent="0.3">
      <c r="A10620" s="35"/>
    </row>
    <row r="10621" spans="1:1" s="34" customFormat="1" x14ac:dyDescent="0.3">
      <c r="A10621" s="35"/>
    </row>
    <row r="10622" spans="1:1" s="34" customFormat="1" x14ac:dyDescent="0.3">
      <c r="A10622" s="35"/>
    </row>
    <row r="10623" spans="1:1" s="34" customFormat="1" x14ac:dyDescent="0.3">
      <c r="A10623" s="35"/>
    </row>
    <row r="10624" spans="1:1" s="34" customFormat="1" x14ac:dyDescent="0.3">
      <c r="A10624" s="35"/>
    </row>
    <row r="10625" spans="1:1" s="34" customFormat="1" x14ac:dyDescent="0.3">
      <c r="A10625" s="35"/>
    </row>
    <row r="10626" spans="1:1" s="34" customFormat="1" x14ac:dyDescent="0.3">
      <c r="A10626" s="35"/>
    </row>
    <row r="10627" spans="1:1" s="34" customFormat="1" x14ac:dyDescent="0.3">
      <c r="A10627" s="35"/>
    </row>
    <row r="10628" spans="1:1" s="34" customFormat="1" x14ac:dyDescent="0.3">
      <c r="A10628" s="35"/>
    </row>
    <row r="10629" spans="1:1" s="34" customFormat="1" x14ac:dyDescent="0.3">
      <c r="A10629" s="35"/>
    </row>
    <row r="10630" spans="1:1" s="34" customFormat="1" x14ac:dyDescent="0.3">
      <c r="A10630" s="35"/>
    </row>
    <row r="10631" spans="1:1" s="34" customFormat="1" x14ac:dyDescent="0.3">
      <c r="A10631" s="35"/>
    </row>
    <row r="10632" spans="1:1" s="34" customFormat="1" x14ac:dyDescent="0.3">
      <c r="A10632" s="35"/>
    </row>
    <row r="10633" spans="1:1" s="34" customFormat="1" x14ac:dyDescent="0.3">
      <c r="A10633" s="35"/>
    </row>
    <row r="10634" spans="1:1" s="34" customFormat="1" x14ac:dyDescent="0.3">
      <c r="A10634" s="35"/>
    </row>
    <row r="10635" spans="1:1" s="34" customFormat="1" x14ac:dyDescent="0.3">
      <c r="A10635" s="35"/>
    </row>
    <row r="10636" spans="1:1" s="34" customFormat="1" x14ac:dyDescent="0.3">
      <c r="A10636" s="35"/>
    </row>
    <row r="10637" spans="1:1" s="34" customFormat="1" x14ac:dyDescent="0.3">
      <c r="A10637" s="35"/>
    </row>
    <row r="10638" spans="1:1" s="34" customFormat="1" x14ac:dyDescent="0.3">
      <c r="A10638" s="35"/>
    </row>
    <row r="10639" spans="1:1" s="34" customFormat="1" x14ac:dyDescent="0.3">
      <c r="A10639" s="35"/>
    </row>
    <row r="10640" spans="1:1" s="34" customFormat="1" x14ac:dyDescent="0.3">
      <c r="A10640" s="35"/>
    </row>
    <row r="10641" spans="1:1" s="34" customFormat="1" x14ac:dyDescent="0.3">
      <c r="A10641" s="35"/>
    </row>
    <row r="10642" spans="1:1" s="34" customFormat="1" x14ac:dyDescent="0.3">
      <c r="A10642" s="35"/>
    </row>
    <row r="10643" spans="1:1" s="34" customFormat="1" x14ac:dyDescent="0.3">
      <c r="A10643" s="35"/>
    </row>
    <row r="10644" spans="1:1" s="34" customFormat="1" x14ac:dyDescent="0.3">
      <c r="A10644" s="35"/>
    </row>
    <row r="10645" spans="1:1" s="34" customFormat="1" x14ac:dyDescent="0.3">
      <c r="A10645" s="35"/>
    </row>
    <row r="10646" spans="1:1" s="34" customFormat="1" x14ac:dyDescent="0.3">
      <c r="A10646" s="35"/>
    </row>
    <row r="10647" spans="1:1" s="34" customFormat="1" x14ac:dyDescent="0.3">
      <c r="A10647" s="35"/>
    </row>
    <row r="10648" spans="1:1" s="34" customFormat="1" x14ac:dyDescent="0.3">
      <c r="A10648" s="35"/>
    </row>
    <row r="10649" spans="1:1" s="34" customFormat="1" x14ac:dyDescent="0.3">
      <c r="A10649" s="35"/>
    </row>
    <row r="10650" spans="1:1" s="34" customFormat="1" x14ac:dyDescent="0.3">
      <c r="A10650" s="35"/>
    </row>
    <row r="10651" spans="1:1" s="34" customFormat="1" x14ac:dyDescent="0.3">
      <c r="A10651" s="35"/>
    </row>
    <row r="10652" spans="1:1" s="34" customFormat="1" x14ac:dyDescent="0.3">
      <c r="A10652" s="35"/>
    </row>
    <row r="10653" spans="1:1" s="34" customFormat="1" x14ac:dyDescent="0.3">
      <c r="A10653" s="35"/>
    </row>
    <row r="10654" spans="1:1" s="34" customFormat="1" x14ac:dyDescent="0.3">
      <c r="A10654" s="35"/>
    </row>
    <row r="10655" spans="1:1" s="34" customFormat="1" x14ac:dyDescent="0.3">
      <c r="A10655" s="35"/>
    </row>
    <row r="10656" spans="1:1" s="34" customFormat="1" x14ac:dyDescent="0.3">
      <c r="A10656" s="35"/>
    </row>
    <row r="10657" spans="1:1" s="34" customFormat="1" x14ac:dyDescent="0.3">
      <c r="A10657" s="35"/>
    </row>
    <row r="10658" spans="1:1" s="34" customFormat="1" x14ac:dyDescent="0.3">
      <c r="A10658" s="35"/>
    </row>
    <row r="10659" spans="1:1" s="34" customFormat="1" x14ac:dyDescent="0.3">
      <c r="A10659" s="35"/>
    </row>
    <row r="10660" spans="1:1" s="34" customFormat="1" x14ac:dyDescent="0.3">
      <c r="A10660" s="35"/>
    </row>
    <row r="10661" spans="1:1" s="34" customFormat="1" x14ac:dyDescent="0.3">
      <c r="A10661" s="35"/>
    </row>
    <row r="10662" spans="1:1" s="34" customFormat="1" x14ac:dyDescent="0.3">
      <c r="A10662" s="35"/>
    </row>
    <row r="10663" spans="1:1" s="34" customFormat="1" x14ac:dyDescent="0.3">
      <c r="A10663" s="35"/>
    </row>
    <row r="10664" spans="1:1" s="34" customFormat="1" x14ac:dyDescent="0.3">
      <c r="A10664" s="35"/>
    </row>
    <row r="10665" spans="1:1" s="34" customFormat="1" x14ac:dyDescent="0.3">
      <c r="A10665" s="35"/>
    </row>
    <row r="10666" spans="1:1" s="34" customFormat="1" x14ac:dyDescent="0.3">
      <c r="A10666" s="35"/>
    </row>
    <row r="10667" spans="1:1" s="34" customFormat="1" x14ac:dyDescent="0.3">
      <c r="A10667" s="35"/>
    </row>
    <row r="10668" spans="1:1" s="34" customFormat="1" x14ac:dyDescent="0.3">
      <c r="A10668" s="35"/>
    </row>
    <row r="10669" spans="1:1" s="34" customFormat="1" x14ac:dyDescent="0.3">
      <c r="A10669" s="35"/>
    </row>
    <row r="10670" spans="1:1" s="34" customFormat="1" x14ac:dyDescent="0.3">
      <c r="A10670" s="35"/>
    </row>
    <row r="10671" spans="1:1" s="34" customFormat="1" x14ac:dyDescent="0.3">
      <c r="A10671" s="35"/>
    </row>
    <row r="10672" spans="1:1" s="34" customFormat="1" x14ac:dyDescent="0.3">
      <c r="A10672" s="35"/>
    </row>
    <row r="10673" spans="1:1" s="34" customFormat="1" x14ac:dyDescent="0.3">
      <c r="A10673" s="35"/>
    </row>
    <row r="10674" spans="1:1" s="34" customFormat="1" x14ac:dyDescent="0.3">
      <c r="A10674" s="35"/>
    </row>
    <row r="10675" spans="1:1" s="34" customFormat="1" x14ac:dyDescent="0.3">
      <c r="A10675" s="35"/>
    </row>
    <row r="10676" spans="1:1" s="34" customFormat="1" x14ac:dyDescent="0.3">
      <c r="A10676" s="35"/>
    </row>
    <row r="10677" spans="1:1" s="34" customFormat="1" x14ac:dyDescent="0.3">
      <c r="A10677" s="35"/>
    </row>
    <row r="10678" spans="1:1" s="34" customFormat="1" x14ac:dyDescent="0.3">
      <c r="A10678" s="35"/>
    </row>
    <row r="10679" spans="1:1" s="34" customFormat="1" x14ac:dyDescent="0.3">
      <c r="A10679" s="35"/>
    </row>
    <row r="10680" spans="1:1" s="34" customFormat="1" x14ac:dyDescent="0.3">
      <c r="A10680" s="35"/>
    </row>
    <row r="10681" spans="1:1" s="34" customFormat="1" x14ac:dyDescent="0.3">
      <c r="A10681" s="35"/>
    </row>
    <row r="10682" spans="1:1" s="34" customFormat="1" x14ac:dyDescent="0.3">
      <c r="A10682" s="35"/>
    </row>
    <row r="10683" spans="1:1" s="34" customFormat="1" x14ac:dyDescent="0.3">
      <c r="A10683" s="35"/>
    </row>
    <row r="10684" spans="1:1" s="34" customFormat="1" x14ac:dyDescent="0.3">
      <c r="A10684" s="35"/>
    </row>
    <row r="10685" spans="1:1" s="34" customFormat="1" x14ac:dyDescent="0.3">
      <c r="A10685" s="35"/>
    </row>
    <row r="10686" spans="1:1" s="34" customFormat="1" x14ac:dyDescent="0.3">
      <c r="A10686" s="35"/>
    </row>
    <row r="10687" spans="1:1" s="34" customFormat="1" x14ac:dyDescent="0.3">
      <c r="A10687" s="35"/>
    </row>
    <row r="10688" spans="1:1" s="34" customFormat="1" x14ac:dyDescent="0.3">
      <c r="A10688" s="35"/>
    </row>
    <row r="10689" spans="1:1" s="34" customFormat="1" x14ac:dyDescent="0.3">
      <c r="A10689" s="35"/>
    </row>
    <row r="10690" spans="1:1" s="34" customFormat="1" x14ac:dyDescent="0.3">
      <c r="A10690" s="35"/>
    </row>
    <row r="10691" spans="1:1" s="34" customFormat="1" x14ac:dyDescent="0.3">
      <c r="A10691" s="35"/>
    </row>
    <row r="10692" spans="1:1" s="34" customFormat="1" x14ac:dyDescent="0.3">
      <c r="A10692" s="35"/>
    </row>
    <row r="10693" spans="1:1" s="34" customFormat="1" x14ac:dyDescent="0.3">
      <c r="A10693" s="35"/>
    </row>
    <row r="10694" spans="1:1" s="34" customFormat="1" x14ac:dyDescent="0.3">
      <c r="A10694" s="35"/>
    </row>
    <row r="10695" spans="1:1" s="34" customFormat="1" x14ac:dyDescent="0.3">
      <c r="A10695" s="35"/>
    </row>
    <row r="10696" spans="1:1" s="34" customFormat="1" x14ac:dyDescent="0.3">
      <c r="A10696" s="35"/>
    </row>
    <row r="10697" spans="1:1" s="34" customFormat="1" x14ac:dyDescent="0.3">
      <c r="A10697" s="35"/>
    </row>
    <row r="10698" spans="1:1" s="34" customFormat="1" x14ac:dyDescent="0.3">
      <c r="A10698" s="35"/>
    </row>
    <row r="10699" spans="1:1" s="34" customFormat="1" x14ac:dyDescent="0.3">
      <c r="A10699" s="35"/>
    </row>
    <row r="10700" spans="1:1" s="34" customFormat="1" x14ac:dyDescent="0.3">
      <c r="A10700" s="35"/>
    </row>
    <row r="10701" spans="1:1" s="34" customFormat="1" x14ac:dyDescent="0.3">
      <c r="A10701" s="35"/>
    </row>
    <row r="10702" spans="1:1" s="34" customFormat="1" x14ac:dyDescent="0.3">
      <c r="A10702" s="35"/>
    </row>
    <row r="10703" spans="1:1" s="34" customFormat="1" x14ac:dyDescent="0.3">
      <c r="A10703" s="35"/>
    </row>
    <row r="10704" spans="1:1" s="34" customFormat="1" x14ac:dyDescent="0.3">
      <c r="A10704" s="35"/>
    </row>
    <row r="10705" spans="1:1" s="34" customFormat="1" x14ac:dyDescent="0.3">
      <c r="A10705" s="35"/>
    </row>
    <row r="10706" spans="1:1" s="34" customFormat="1" x14ac:dyDescent="0.3">
      <c r="A10706" s="35"/>
    </row>
    <row r="10707" spans="1:1" s="34" customFormat="1" x14ac:dyDescent="0.3">
      <c r="A10707" s="35"/>
    </row>
    <row r="10708" spans="1:1" s="34" customFormat="1" x14ac:dyDescent="0.3">
      <c r="A10708" s="35"/>
    </row>
    <row r="10709" spans="1:1" s="34" customFormat="1" x14ac:dyDescent="0.3">
      <c r="A10709" s="35"/>
    </row>
    <row r="10710" spans="1:1" s="34" customFormat="1" x14ac:dyDescent="0.3">
      <c r="A10710" s="35"/>
    </row>
    <row r="10711" spans="1:1" s="34" customFormat="1" x14ac:dyDescent="0.3">
      <c r="A10711" s="35"/>
    </row>
    <row r="10712" spans="1:1" s="34" customFormat="1" x14ac:dyDescent="0.3">
      <c r="A10712" s="35"/>
    </row>
    <row r="10713" spans="1:1" s="34" customFormat="1" x14ac:dyDescent="0.3">
      <c r="A10713" s="35"/>
    </row>
    <row r="10714" spans="1:1" s="34" customFormat="1" x14ac:dyDescent="0.3">
      <c r="A10714" s="35"/>
    </row>
    <row r="10715" spans="1:1" s="34" customFormat="1" x14ac:dyDescent="0.3">
      <c r="A10715" s="35"/>
    </row>
    <row r="10716" spans="1:1" s="34" customFormat="1" x14ac:dyDescent="0.3">
      <c r="A10716" s="35"/>
    </row>
    <row r="10717" spans="1:1" s="34" customFormat="1" x14ac:dyDescent="0.3">
      <c r="A10717" s="35"/>
    </row>
    <row r="10718" spans="1:1" s="34" customFormat="1" x14ac:dyDescent="0.3">
      <c r="A10718" s="35"/>
    </row>
    <row r="10719" spans="1:1" s="34" customFormat="1" x14ac:dyDescent="0.3">
      <c r="A10719" s="35"/>
    </row>
    <row r="10720" spans="1:1" s="34" customFormat="1" x14ac:dyDescent="0.3">
      <c r="A10720" s="35"/>
    </row>
    <row r="10721" spans="1:1" s="34" customFormat="1" x14ac:dyDescent="0.3">
      <c r="A10721" s="35"/>
    </row>
    <row r="10722" spans="1:1" s="34" customFormat="1" x14ac:dyDescent="0.3">
      <c r="A10722" s="35"/>
    </row>
    <row r="10723" spans="1:1" s="34" customFormat="1" x14ac:dyDescent="0.3">
      <c r="A10723" s="35"/>
    </row>
    <row r="10724" spans="1:1" s="34" customFormat="1" x14ac:dyDescent="0.3">
      <c r="A10724" s="35"/>
    </row>
    <row r="10725" spans="1:1" s="34" customFormat="1" x14ac:dyDescent="0.3">
      <c r="A10725" s="35"/>
    </row>
    <row r="10726" spans="1:1" s="34" customFormat="1" x14ac:dyDescent="0.3">
      <c r="A10726" s="35"/>
    </row>
    <row r="10727" spans="1:1" s="34" customFormat="1" x14ac:dyDescent="0.3">
      <c r="A10727" s="35"/>
    </row>
    <row r="10728" spans="1:1" s="34" customFormat="1" x14ac:dyDescent="0.3">
      <c r="A10728" s="35"/>
    </row>
    <row r="10729" spans="1:1" s="34" customFormat="1" x14ac:dyDescent="0.3">
      <c r="A10729" s="35"/>
    </row>
    <row r="10730" spans="1:1" s="34" customFormat="1" x14ac:dyDescent="0.3">
      <c r="A10730" s="35"/>
    </row>
    <row r="10731" spans="1:1" s="34" customFormat="1" x14ac:dyDescent="0.3">
      <c r="A10731" s="35"/>
    </row>
    <row r="10732" spans="1:1" s="34" customFormat="1" x14ac:dyDescent="0.3">
      <c r="A10732" s="35"/>
    </row>
    <row r="10733" spans="1:1" s="34" customFormat="1" x14ac:dyDescent="0.3">
      <c r="A10733" s="35"/>
    </row>
    <row r="10734" spans="1:1" s="34" customFormat="1" x14ac:dyDescent="0.3">
      <c r="A10734" s="35"/>
    </row>
    <row r="10735" spans="1:1" s="34" customFormat="1" x14ac:dyDescent="0.3">
      <c r="A10735" s="35"/>
    </row>
    <row r="10736" spans="1:1" s="34" customFormat="1" x14ac:dyDescent="0.3">
      <c r="A10736" s="35"/>
    </row>
    <row r="10737" spans="1:1" s="34" customFormat="1" x14ac:dyDescent="0.3">
      <c r="A10737" s="35"/>
    </row>
    <row r="10738" spans="1:1" s="34" customFormat="1" x14ac:dyDescent="0.3">
      <c r="A10738" s="35"/>
    </row>
    <row r="10739" spans="1:1" s="34" customFormat="1" x14ac:dyDescent="0.3">
      <c r="A10739" s="35"/>
    </row>
    <row r="10740" spans="1:1" s="34" customFormat="1" x14ac:dyDescent="0.3">
      <c r="A10740" s="35"/>
    </row>
    <row r="10741" spans="1:1" s="34" customFormat="1" x14ac:dyDescent="0.3">
      <c r="A10741" s="35"/>
    </row>
    <row r="10742" spans="1:1" s="34" customFormat="1" x14ac:dyDescent="0.3">
      <c r="A10742" s="35"/>
    </row>
    <row r="10743" spans="1:1" s="34" customFormat="1" x14ac:dyDescent="0.3">
      <c r="A10743" s="35"/>
    </row>
    <row r="10744" spans="1:1" s="34" customFormat="1" x14ac:dyDescent="0.3">
      <c r="A10744" s="35"/>
    </row>
    <row r="10745" spans="1:1" s="34" customFormat="1" x14ac:dyDescent="0.3">
      <c r="A10745" s="35"/>
    </row>
    <row r="10746" spans="1:1" s="34" customFormat="1" x14ac:dyDescent="0.3">
      <c r="A10746" s="35"/>
    </row>
    <row r="10747" spans="1:1" s="34" customFormat="1" x14ac:dyDescent="0.3">
      <c r="A10747" s="35"/>
    </row>
    <row r="10748" spans="1:1" s="34" customFormat="1" x14ac:dyDescent="0.3">
      <c r="A10748" s="35"/>
    </row>
    <row r="10749" spans="1:1" s="34" customFormat="1" x14ac:dyDescent="0.3">
      <c r="A10749" s="35"/>
    </row>
    <row r="10750" spans="1:1" s="34" customFormat="1" x14ac:dyDescent="0.3">
      <c r="A10750" s="35"/>
    </row>
    <row r="10751" spans="1:1" s="34" customFormat="1" x14ac:dyDescent="0.3">
      <c r="A10751" s="35"/>
    </row>
    <row r="10752" spans="1:1" s="34" customFormat="1" x14ac:dyDescent="0.3">
      <c r="A10752" s="35"/>
    </row>
    <row r="10753" spans="1:1" s="34" customFormat="1" x14ac:dyDescent="0.3">
      <c r="A10753" s="35"/>
    </row>
    <row r="10754" spans="1:1" s="34" customFormat="1" x14ac:dyDescent="0.3">
      <c r="A10754" s="35"/>
    </row>
    <row r="10755" spans="1:1" s="34" customFormat="1" x14ac:dyDescent="0.3">
      <c r="A10755" s="35"/>
    </row>
    <row r="10756" spans="1:1" s="34" customFormat="1" x14ac:dyDescent="0.3">
      <c r="A10756" s="35"/>
    </row>
    <row r="10757" spans="1:1" s="34" customFormat="1" x14ac:dyDescent="0.3">
      <c r="A10757" s="35"/>
    </row>
    <row r="10758" spans="1:1" s="34" customFormat="1" x14ac:dyDescent="0.3">
      <c r="A10758" s="35"/>
    </row>
    <row r="10759" spans="1:1" s="34" customFormat="1" x14ac:dyDescent="0.3">
      <c r="A10759" s="35"/>
    </row>
    <row r="10760" spans="1:1" s="34" customFormat="1" x14ac:dyDescent="0.3">
      <c r="A10760" s="35"/>
    </row>
    <row r="10761" spans="1:1" s="34" customFormat="1" x14ac:dyDescent="0.3">
      <c r="A10761" s="35"/>
    </row>
    <row r="10762" spans="1:1" s="34" customFormat="1" x14ac:dyDescent="0.3">
      <c r="A10762" s="35"/>
    </row>
    <row r="10763" spans="1:1" s="34" customFormat="1" x14ac:dyDescent="0.3">
      <c r="A10763" s="35"/>
    </row>
    <row r="10764" spans="1:1" s="34" customFormat="1" x14ac:dyDescent="0.3">
      <c r="A10764" s="35"/>
    </row>
    <row r="10765" spans="1:1" s="34" customFormat="1" x14ac:dyDescent="0.3">
      <c r="A10765" s="35"/>
    </row>
    <row r="10766" spans="1:1" s="34" customFormat="1" x14ac:dyDescent="0.3">
      <c r="A10766" s="35"/>
    </row>
    <row r="10767" spans="1:1" s="34" customFormat="1" x14ac:dyDescent="0.3">
      <c r="A10767" s="35"/>
    </row>
    <row r="10768" spans="1:1" s="34" customFormat="1" x14ac:dyDescent="0.3">
      <c r="A10768" s="35"/>
    </row>
    <row r="10769" spans="1:1" s="34" customFormat="1" x14ac:dyDescent="0.3">
      <c r="A10769" s="35"/>
    </row>
    <row r="10770" spans="1:1" s="34" customFormat="1" x14ac:dyDescent="0.3">
      <c r="A10770" s="35"/>
    </row>
    <row r="10771" spans="1:1" s="34" customFormat="1" x14ac:dyDescent="0.3">
      <c r="A10771" s="35"/>
    </row>
    <row r="10772" spans="1:1" s="34" customFormat="1" x14ac:dyDescent="0.3">
      <c r="A10772" s="35"/>
    </row>
    <row r="10773" spans="1:1" s="34" customFormat="1" x14ac:dyDescent="0.3">
      <c r="A10773" s="35"/>
    </row>
    <row r="10774" spans="1:1" s="34" customFormat="1" x14ac:dyDescent="0.3">
      <c r="A10774" s="35"/>
    </row>
    <row r="10775" spans="1:1" s="34" customFormat="1" x14ac:dyDescent="0.3">
      <c r="A10775" s="35"/>
    </row>
    <row r="10776" spans="1:1" s="34" customFormat="1" x14ac:dyDescent="0.3">
      <c r="A10776" s="35"/>
    </row>
    <row r="10777" spans="1:1" s="34" customFormat="1" x14ac:dyDescent="0.3">
      <c r="A10777" s="35"/>
    </row>
    <row r="10778" spans="1:1" s="34" customFormat="1" x14ac:dyDescent="0.3">
      <c r="A10778" s="35"/>
    </row>
    <row r="10779" spans="1:1" s="34" customFormat="1" x14ac:dyDescent="0.3">
      <c r="A10779" s="35"/>
    </row>
    <row r="10780" spans="1:1" s="34" customFormat="1" x14ac:dyDescent="0.3">
      <c r="A10780" s="35"/>
    </row>
    <row r="10781" spans="1:1" s="34" customFormat="1" x14ac:dyDescent="0.3">
      <c r="A10781" s="35"/>
    </row>
    <row r="10782" spans="1:1" s="34" customFormat="1" x14ac:dyDescent="0.3">
      <c r="A10782" s="35"/>
    </row>
    <row r="10783" spans="1:1" s="34" customFormat="1" x14ac:dyDescent="0.3">
      <c r="A10783" s="35"/>
    </row>
    <row r="10784" spans="1:1" s="34" customFormat="1" x14ac:dyDescent="0.3">
      <c r="A10784" s="35"/>
    </row>
    <row r="10785" spans="1:1" s="34" customFormat="1" x14ac:dyDescent="0.3">
      <c r="A10785" s="35"/>
    </row>
    <row r="10786" spans="1:1" s="34" customFormat="1" x14ac:dyDescent="0.3">
      <c r="A10786" s="35"/>
    </row>
    <row r="10787" spans="1:1" s="34" customFormat="1" x14ac:dyDescent="0.3">
      <c r="A10787" s="35"/>
    </row>
    <row r="10788" spans="1:1" s="34" customFormat="1" x14ac:dyDescent="0.3">
      <c r="A10788" s="35"/>
    </row>
    <row r="10789" spans="1:1" s="34" customFormat="1" x14ac:dyDescent="0.3">
      <c r="A10789" s="35"/>
    </row>
    <row r="10790" spans="1:1" s="34" customFormat="1" x14ac:dyDescent="0.3">
      <c r="A10790" s="35"/>
    </row>
    <row r="10791" spans="1:1" s="34" customFormat="1" x14ac:dyDescent="0.3">
      <c r="A10791" s="35"/>
    </row>
    <row r="10792" spans="1:1" s="34" customFormat="1" x14ac:dyDescent="0.3">
      <c r="A10792" s="35"/>
    </row>
    <row r="10793" spans="1:1" s="34" customFormat="1" x14ac:dyDescent="0.3">
      <c r="A10793" s="35"/>
    </row>
    <row r="10794" spans="1:1" s="34" customFormat="1" x14ac:dyDescent="0.3">
      <c r="A10794" s="35"/>
    </row>
    <row r="10795" spans="1:1" s="34" customFormat="1" x14ac:dyDescent="0.3">
      <c r="A10795" s="35"/>
    </row>
    <row r="10796" spans="1:1" s="34" customFormat="1" x14ac:dyDescent="0.3">
      <c r="A10796" s="35"/>
    </row>
    <row r="10797" spans="1:1" s="34" customFormat="1" x14ac:dyDescent="0.3">
      <c r="A10797" s="35"/>
    </row>
    <row r="10798" spans="1:1" s="34" customFormat="1" x14ac:dyDescent="0.3">
      <c r="A10798" s="35"/>
    </row>
    <row r="10799" spans="1:1" s="34" customFormat="1" x14ac:dyDescent="0.3">
      <c r="A10799" s="35"/>
    </row>
    <row r="10800" spans="1:1" s="34" customFormat="1" x14ac:dyDescent="0.3">
      <c r="A10800" s="35"/>
    </row>
    <row r="10801" spans="1:1" s="34" customFormat="1" x14ac:dyDescent="0.3">
      <c r="A10801" s="35"/>
    </row>
    <row r="10802" spans="1:1" s="34" customFormat="1" x14ac:dyDescent="0.3">
      <c r="A10802" s="35"/>
    </row>
    <row r="10803" spans="1:1" s="34" customFormat="1" x14ac:dyDescent="0.3">
      <c r="A10803" s="35"/>
    </row>
    <row r="10804" spans="1:1" s="34" customFormat="1" x14ac:dyDescent="0.3">
      <c r="A10804" s="35"/>
    </row>
    <row r="10805" spans="1:1" s="34" customFormat="1" x14ac:dyDescent="0.3">
      <c r="A10805" s="35"/>
    </row>
    <row r="10806" spans="1:1" s="34" customFormat="1" x14ac:dyDescent="0.3">
      <c r="A10806" s="35"/>
    </row>
    <row r="10807" spans="1:1" s="34" customFormat="1" x14ac:dyDescent="0.3">
      <c r="A10807" s="35"/>
    </row>
    <row r="10808" spans="1:1" s="34" customFormat="1" x14ac:dyDescent="0.3">
      <c r="A10808" s="35"/>
    </row>
    <row r="10809" spans="1:1" s="34" customFormat="1" x14ac:dyDescent="0.3">
      <c r="A10809" s="35"/>
    </row>
    <row r="10810" spans="1:1" s="34" customFormat="1" x14ac:dyDescent="0.3">
      <c r="A10810" s="35"/>
    </row>
    <row r="10811" spans="1:1" s="34" customFormat="1" x14ac:dyDescent="0.3">
      <c r="A10811" s="35"/>
    </row>
    <row r="10812" spans="1:1" s="34" customFormat="1" x14ac:dyDescent="0.3">
      <c r="A10812" s="35"/>
    </row>
    <row r="10813" spans="1:1" s="34" customFormat="1" x14ac:dyDescent="0.3">
      <c r="A10813" s="35"/>
    </row>
    <row r="10814" spans="1:1" s="34" customFormat="1" x14ac:dyDescent="0.3">
      <c r="A10814" s="35"/>
    </row>
    <row r="10815" spans="1:1" s="34" customFormat="1" x14ac:dyDescent="0.3">
      <c r="A10815" s="35"/>
    </row>
    <row r="10816" spans="1:1" s="34" customFormat="1" x14ac:dyDescent="0.3">
      <c r="A10816" s="35"/>
    </row>
    <row r="10817" spans="1:1" s="34" customFormat="1" x14ac:dyDescent="0.3">
      <c r="A10817" s="35"/>
    </row>
    <row r="10818" spans="1:1" s="34" customFormat="1" x14ac:dyDescent="0.3">
      <c r="A10818" s="35"/>
    </row>
    <row r="10819" spans="1:1" s="34" customFormat="1" x14ac:dyDescent="0.3">
      <c r="A10819" s="35"/>
    </row>
    <row r="10820" spans="1:1" s="34" customFormat="1" x14ac:dyDescent="0.3">
      <c r="A10820" s="35"/>
    </row>
    <row r="10821" spans="1:1" s="34" customFormat="1" x14ac:dyDescent="0.3">
      <c r="A10821" s="35"/>
    </row>
    <row r="10822" spans="1:1" s="34" customFormat="1" x14ac:dyDescent="0.3">
      <c r="A10822" s="35"/>
    </row>
    <row r="10823" spans="1:1" s="34" customFormat="1" x14ac:dyDescent="0.3">
      <c r="A10823" s="35"/>
    </row>
    <row r="10824" spans="1:1" s="34" customFormat="1" x14ac:dyDescent="0.3">
      <c r="A10824" s="35"/>
    </row>
    <row r="10825" spans="1:1" s="34" customFormat="1" x14ac:dyDescent="0.3">
      <c r="A10825" s="35"/>
    </row>
    <row r="10826" spans="1:1" s="34" customFormat="1" x14ac:dyDescent="0.3">
      <c r="A10826" s="35"/>
    </row>
    <row r="10827" spans="1:1" s="34" customFormat="1" x14ac:dyDescent="0.3">
      <c r="A10827" s="35"/>
    </row>
    <row r="10828" spans="1:1" s="34" customFormat="1" x14ac:dyDescent="0.3">
      <c r="A10828" s="35"/>
    </row>
    <row r="10829" spans="1:1" s="34" customFormat="1" x14ac:dyDescent="0.3">
      <c r="A10829" s="35"/>
    </row>
    <row r="10830" spans="1:1" s="34" customFormat="1" x14ac:dyDescent="0.3">
      <c r="A10830" s="35"/>
    </row>
    <row r="10831" spans="1:1" s="34" customFormat="1" x14ac:dyDescent="0.3">
      <c r="A10831" s="35"/>
    </row>
    <row r="10832" spans="1:1" s="34" customFormat="1" x14ac:dyDescent="0.3">
      <c r="A10832" s="35"/>
    </row>
    <row r="10833" spans="1:1" s="34" customFormat="1" x14ac:dyDescent="0.3">
      <c r="A10833" s="35"/>
    </row>
    <row r="10834" spans="1:1" s="34" customFormat="1" x14ac:dyDescent="0.3">
      <c r="A10834" s="35"/>
    </row>
    <row r="10835" spans="1:1" s="34" customFormat="1" x14ac:dyDescent="0.3">
      <c r="A10835" s="35"/>
    </row>
    <row r="10836" spans="1:1" s="34" customFormat="1" x14ac:dyDescent="0.3">
      <c r="A10836" s="35"/>
    </row>
    <row r="10837" spans="1:1" s="34" customFormat="1" x14ac:dyDescent="0.3">
      <c r="A10837" s="35"/>
    </row>
    <row r="10838" spans="1:1" s="34" customFormat="1" x14ac:dyDescent="0.3">
      <c r="A10838" s="35"/>
    </row>
    <row r="10839" spans="1:1" s="34" customFormat="1" x14ac:dyDescent="0.3">
      <c r="A10839" s="35"/>
    </row>
    <row r="10840" spans="1:1" s="34" customFormat="1" x14ac:dyDescent="0.3">
      <c r="A10840" s="35"/>
    </row>
    <row r="10841" spans="1:1" s="34" customFormat="1" x14ac:dyDescent="0.3">
      <c r="A10841" s="35"/>
    </row>
    <row r="10842" spans="1:1" s="34" customFormat="1" x14ac:dyDescent="0.3">
      <c r="A10842" s="35"/>
    </row>
    <row r="10843" spans="1:1" s="34" customFormat="1" x14ac:dyDescent="0.3">
      <c r="A10843" s="35"/>
    </row>
    <row r="10844" spans="1:1" s="34" customFormat="1" x14ac:dyDescent="0.3">
      <c r="A10844" s="35"/>
    </row>
    <row r="10845" spans="1:1" s="34" customFormat="1" x14ac:dyDescent="0.3">
      <c r="A10845" s="35"/>
    </row>
    <row r="10846" spans="1:1" s="34" customFormat="1" x14ac:dyDescent="0.3">
      <c r="A10846" s="35"/>
    </row>
    <row r="10847" spans="1:1" s="34" customFormat="1" x14ac:dyDescent="0.3">
      <c r="A10847" s="35"/>
    </row>
    <row r="10848" spans="1:1" s="34" customFormat="1" x14ac:dyDescent="0.3">
      <c r="A10848" s="35"/>
    </row>
    <row r="10849" spans="1:1" s="34" customFormat="1" x14ac:dyDescent="0.3">
      <c r="A10849" s="35"/>
    </row>
    <row r="10850" spans="1:1" s="34" customFormat="1" x14ac:dyDescent="0.3">
      <c r="A10850" s="35"/>
    </row>
    <row r="10851" spans="1:1" s="34" customFormat="1" x14ac:dyDescent="0.3">
      <c r="A10851" s="35"/>
    </row>
    <row r="10852" spans="1:1" s="34" customFormat="1" x14ac:dyDescent="0.3">
      <c r="A10852" s="35"/>
    </row>
    <row r="10853" spans="1:1" s="34" customFormat="1" x14ac:dyDescent="0.3">
      <c r="A10853" s="35"/>
    </row>
    <row r="10854" spans="1:1" s="34" customFormat="1" x14ac:dyDescent="0.3">
      <c r="A10854" s="35"/>
    </row>
    <row r="10855" spans="1:1" s="34" customFormat="1" x14ac:dyDescent="0.3">
      <c r="A10855" s="35"/>
    </row>
    <row r="10856" spans="1:1" s="34" customFormat="1" x14ac:dyDescent="0.3">
      <c r="A10856" s="35"/>
    </row>
    <row r="10857" spans="1:1" s="34" customFormat="1" x14ac:dyDescent="0.3">
      <c r="A10857" s="35"/>
    </row>
    <row r="10858" spans="1:1" s="34" customFormat="1" x14ac:dyDescent="0.3">
      <c r="A10858" s="35"/>
    </row>
    <row r="10859" spans="1:1" s="34" customFormat="1" x14ac:dyDescent="0.3">
      <c r="A10859" s="35"/>
    </row>
    <row r="10860" spans="1:1" s="34" customFormat="1" x14ac:dyDescent="0.3">
      <c r="A10860" s="35"/>
    </row>
    <row r="10861" spans="1:1" s="34" customFormat="1" x14ac:dyDescent="0.3">
      <c r="A10861" s="35"/>
    </row>
    <row r="10862" spans="1:1" s="34" customFormat="1" x14ac:dyDescent="0.3">
      <c r="A10862" s="35"/>
    </row>
    <row r="10863" spans="1:1" s="34" customFormat="1" x14ac:dyDescent="0.3">
      <c r="A10863" s="35"/>
    </row>
    <row r="10864" spans="1:1" s="34" customFormat="1" x14ac:dyDescent="0.3">
      <c r="A10864" s="35"/>
    </row>
    <row r="10865" spans="1:1" s="34" customFormat="1" x14ac:dyDescent="0.3">
      <c r="A10865" s="35"/>
    </row>
    <row r="10866" spans="1:1" s="34" customFormat="1" x14ac:dyDescent="0.3">
      <c r="A10866" s="35"/>
    </row>
    <row r="10867" spans="1:1" s="34" customFormat="1" x14ac:dyDescent="0.3">
      <c r="A10867" s="35"/>
    </row>
    <row r="10868" spans="1:1" s="34" customFormat="1" x14ac:dyDescent="0.3">
      <c r="A10868" s="35"/>
    </row>
    <row r="10869" spans="1:1" s="34" customFormat="1" x14ac:dyDescent="0.3">
      <c r="A10869" s="35"/>
    </row>
    <row r="10870" spans="1:1" s="34" customFormat="1" x14ac:dyDescent="0.3">
      <c r="A10870" s="35"/>
    </row>
    <row r="10871" spans="1:1" s="34" customFormat="1" x14ac:dyDescent="0.3">
      <c r="A10871" s="35"/>
    </row>
    <row r="10872" spans="1:1" s="34" customFormat="1" x14ac:dyDescent="0.3">
      <c r="A10872" s="35"/>
    </row>
    <row r="10873" spans="1:1" s="34" customFormat="1" x14ac:dyDescent="0.3">
      <c r="A10873" s="35"/>
    </row>
    <row r="10874" spans="1:1" s="34" customFormat="1" x14ac:dyDescent="0.3">
      <c r="A10874" s="35"/>
    </row>
    <row r="10875" spans="1:1" s="34" customFormat="1" x14ac:dyDescent="0.3">
      <c r="A10875" s="35"/>
    </row>
    <row r="10876" spans="1:1" s="34" customFormat="1" x14ac:dyDescent="0.3">
      <c r="A10876" s="35"/>
    </row>
    <row r="10877" spans="1:1" s="34" customFormat="1" x14ac:dyDescent="0.3">
      <c r="A10877" s="35"/>
    </row>
    <row r="10878" spans="1:1" s="34" customFormat="1" x14ac:dyDescent="0.3">
      <c r="A10878" s="35"/>
    </row>
    <row r="10879" spans="1:1" s="34" customFormat="1" x14ac:dyDescent="0.3">
      <c r="A10879" s="35"/>
    </row>
    <row r="10880" spans="1:1" s="34" customFormat="1" x14ac:dyDescent="0.3">
      <c r="A10880" s="35"/>
    </row>
    <row r="10881" spans="1:1" s="34" customFormat="1" x14ac:dyDescent="0.3">
      <c r="A10881" s="35"/>
    </row>
    <row r="10882" spans="1:1" s="34" customFormat="1" x14ac:dyDescent="0.3">
      <c r="A10882" s="35"/>
    </row>
    <row r="10883" spans="1:1" s="34" customFormat="1" x14ac:dyDescent="0.3">
      <c r="A10883" s="35"/>
    </row>
    <row r="10884" spans="1:1" s="34" customFormat="1" x14ac:dyDescent="0.3">
      <c r="A10884" s="35"/>
    </row>
    <row r="10885" spans="1:1" s="34" customFormat="1" x14ac:dyDescent="0.3">
      <c r="A10885" s="35"/>
    </row>
    <row r="10886" spans="1:1" s="34" customFormat="1" x14ac:dyDescent="0.3">
      <c r="A10886" s="35"/>
    </row>
    <row r="10887" spans="1:1" s="34" customFormat="1" x14ac:dyDescent="0.3">
      <c r="A10887" s="35"/>
    </row>
    <row r="10888" spans="1:1" s="34" customFormat="1" x14ac:dyDescent="0.3">
      <c r="A10888" s="35"/>
    </row>
    <row r="10889" spans="1:1" s="34" customFormat="1" x14ac:dyDescent="0.3">
      <c r="A10889" s="35"/>
    </row>
    <row r="10890" spans="1:1" s="34" customFormat="1" x14ac:dyDescent="0.3">
      <c r="A10890" s="35"/>
    </row>
    <row r="10891" spans="1:1" s="34" customFormat="1" x14ac:dyDescent="0.3">
      <c r="A10891" s="35"/>
    </row>
    <row r="10892" spans="1:1" s="34" customFormat="1" x14ac:dyDescent="0.3">
      <c r="A10892" s="35"/>
    </row>
    <row r="10893" spans="1:1" s="34" customFormat="1" x14ac:dyDescent="0.3">
      <c r="A10893" s="35"/>
    </row>
    <row r="10894" spans="1:1" s="34" customFormat="1" x14ac:dyDescent="0.3">
      <c r="A10894" s="35"/>
    </row>
    <row r="10895" spans="1:1" s="34" customFormat="1" x14ac:dyDescent="0.3">
      <c r="A10895" s="35"/>
    </row>
    <row r="10896" spans="1:1" s="34" customFormat="1" x14ac:dyDescent="0.3">
      <c r="A10896" s="35"/>
    </row>
    <row r="10897" spans="1:1" s="34" customFormat="1" x14ac:dyDescent="0.3">
      <c r="A10897" s="35"/>
    </row>
    <row r="10898" spans="1:1" s="34" customFormat="1" x14ac:dyDescent="0.3">
      <c r="A10898" s="35"/>
    </row>
    <row r="10899" spans="1:1" s="34" customFormat="1" x14ac:dyDescent="0.3">
      <c r="A10899" s="35"/>
    </row>
    <row r="10900" spans="1:1" s="34" customFormat="1" x14ac:dyDescent="0.3">
      <c r="A10900" s="35"/>
    </row>
    <row r="10901" spans="1:1" s="34" customFormat="1" x14ac:dyDescent="0.3">
      <c r="A10901" s="35"/>
    </row>
    <row r="10902" spans="1:1" s="34" customFormat="1" x14ac:dyDescent="0.3">
      <c r="A10902" s="35"/>
    </row>
    <row r="10903" spans="1:1" s="34" customFormat="1" x14ac:dyDescent="0.3">
      <c r="A10903" s="35"/>
    </row>
    <row r="10904" spans="1:1" s="34" customFormat="1" x14ac:dyDescent="0.3">
      <c r="A10904" s="35"/>
    </row>
    <row r="10905" spans="1:1" s="34" customFormat="1" x14ac:dyDescent="0.3">
      <c r="A10905" s="35"/>
    </row>
    <row r="10906" spans="1:1" s="34" customFormat="1" x14ac:dyDescent="0.3">
      <c r="A10906" s="35"/>
    </row>
    <row r="10907" spans="1:1" s="34" customFormat="1" x14ac:dyDescent="0.3">
      <c r="A10907" s="35"/>
    </row>
    <row r="10908" spans="1:1" s="34" customFormat="1" x14ac:dyDescent="0.3">
      <c r="A10908" s="35"/>
    </row>
    <row r="10909" spans="1:1" s="34" customFormat="1" x14ac:dyDescent="0.3">
      <c r="A10909" s="35"/>
    </row>
    <row r="10910" spans="1:1" s="34" customFormat="1" x14ac:dyDescent="0.3">
      <c r="A10910" s="35"/>
    </row>
    <row r="10911" spans="1:1" s="34" customFormat="1" x14ac:dyDescent="0.3">
      <c r="A10911" s="35"/>
    </row>
    <row r="10912" spans="1:1" s="34" customFormat="1" x14ac:dyDescent="0.3">
      <c r="A10912" s="35"/>
    </row>
    <row r="10913" spans="1:1" s="34" customFormat="1" x14ac:dyDescent="0.3">
      <c r="A10913" s="35"/>
    </row>
    <row r="10914" spans="1:1" s="34" customFormat="1" x14ac:dyDescent="0.3">
      <c r="A10914" s="35"/>
    </row>
    <row r="10915" spans="1:1" s="34" customFormat="1" x14ac:dyDescent="0.3">
      <c r="A10915" s="35"/>
    </row>
    <row r="10916" spans="1:1" s="34" customFormat="1" x14ac:dyDescent="0.3">
      <c r="A10916" s="35"/>
    </row>
    <row r="10917" spans="1:1" s="34" customFormat="1" x14ac:dyDescent="0.3">
      <c r="A10917" s="35"/>
    </row>
    <row r="10918" spans="1:1" s="34" customFormat="1" x14ac:dyDescent="0.3">
      <c r="A10918" s="35"/>
    </row>
    <row r="10919" spans="1:1" s="34" customFormat="1" x14ac:dyDescent="0.3">
      <c r="A10919" s="35"/>
    </row>
    <row r="10920" spans="1:1" s="34" customFormat="1" x14ac:dyDescent="0.3">
      <c r="A10920" s="35"/>
    </row>
    <row r="10921" spans="1:1" s="34" customFormat="1" x14ac:dyDescent="0.3">
      <c r="A10921" s="35"/>
    </row>
    <row r="10922" spans="1:1" s="34" customFormat="1" x14ac:dyDescent="0.3">
      <c r="A10922" s="35"/>
    </row>
    <row r="10923" spans="1:1" s="34" customFormat="1" x14ac:dyDescent="0.3">
      <c r="A10923" s="35"/>
    </row>
    <row r="10924" spans="1:1" s="34" customFormat="1" x14ac:dyDescent="0.3">
      <c r="A10924" s="35"/>
    </row>
    <row r="10925" spans="1:1" s="34" customFormat="1" x14ac:dyDescent="0.3">
      <c r="A10925" s="35"/>
    </row>
    <row r="10926" spans="1:1" s="34" customFormat="1" x14ac:dyDescent="0.3">
      <c r="A10926" s="35"/>
    </row>
    <row r="10927" spans="1:1" s="34" customFormat="1" x14ac:dyDescent="0.3">
      <c r="A10927" s="35"/>
    </row>
    <row r="10928" spans="1:1" s="34" customFormat="1" x14ac:dyDescent="0.3">
      <c r="A10928" s="35"/>
    </row>
    <row r="10929" spans="1:1" s="34" customFormat="1" x14ac:dyDescent="0.3">
      <c r="A10929" s="35"/>
    </row>
    <row r="10930" spans="1:1" s="34" customFormat="1" x14ac:dyDescent="0.3">
      <c r="A10930" s="35"/>
    </row>
    <row r="10931" spans="1:1" s="34" customFormat="1" x14ac:dyDescent="0.3">
      <c r="A10931" s="35"/>
    </row>
    <row r="10932" spans="1:1" s="34" customFormat="1" x14ac:dyDescent="0.3">
      <c r="A10932" s="35"/>
    </row>
    <row r="10933" spans="1:1" s="34" customFormat="1" x14ac:dyDescent="0.3">
      <c r="A10933" s="35"/>
    </row>
    <row r="10934" spans="1:1" s="34" customFormat="1" x14ac:dyDescent="0.3">
      <c r="A10934" s="35"/>
    </row>
    <row r="10935" spans="1:1" s="34" customFormat="1" x14ac:dyDescent="0.3">
      <c r="A10935" s="35"/>
    </row>
    <row r="10936" spans="1:1" s="34" customFormat="1" x14ac:dyDescent="0.3">
      <c r="A10936" s="35"/>
    </row>
    <row r="10937" spans="1:1" s="34" customFormat="1" x14ac:dyDescent="0.3">
      <c r="A10937" s="35"/>
    </row>
    <row r="10938" spans="1:1" s="34" customFormat="1" x14ac:dyDescent="0.3">
      <c r="A10938" s="35"/>
    </row>
    <row r="10939" spans="1:1" s="34" customFormat="1" x14ac:dyDescent="0.3">
      <c r="A10939" s="35"/>
    </row>
    <row r="10940" spans="1:1" s="34" customFormat="1" x14ac:dyDescent="0.3">
      <c r="A10940" s="35"/>
    </row>
    <row r="10941" spans="1:1" s="34" customFormat="1" x14ac:dyDescent="0.3">
      <c r="A10941" s="35"/>
    </row>
    <row r="10942" spans="1:1" s="34" customFormat="1" x14ac:dyDescent="0.3">
      <c r="A10942" s="35"/>
    </row>
    <row r="10943" spans="1:1" s="34" customFormat="1" x14ac:dyDescent="0.3">
      <c r="A10943" s="35"/>
    </row>
    <row r="10944" spans="1:1" s="34" customFormat="1" x14ac:dyDescent="0.3">
      <c r="A10944" s="35"/>
    </row>
    <row r="10945" spans="1:1" s="34" customFormat="1" x14ac:dyDescent="0.3">
      <c r="A10945" s="35"/>
    </row>
    <row r="10946" spans="1:1" s="34" customFormat="1" x14ac:dyDescent="0.3">
      <c r="A10946" s="35"/>
    </row>
    <row r="10947" spans="1:1" s="34" customFormat="1" x14ac:dyDescent="0.3">
      <c r="A10947" s="35"/>
    </row>
    <row r="10948" spans="1:1" s="34" customFormat="1" x14ac:dyDescent="0.3">
      <c r="A10948" s="35"/>
    </row>
    <row r="10949" spans="1:1" s="34" customFormat="1" x14ac:dyDescent="0.3">
      <c r="A10949" s="35"/>
    </row>
    <row r="10950" spans="1:1" s="34" customFormat="1" x14ac:dyDescent="0.3">
      <c r="A10950" s="35"/>
    </row>
    <row r="10951" spans="1:1" s="34" customFormat="1" x14ac:dyDescent="0.3">
      <c r="A10951" s="35"/>
    </row>
    <row r="10952" spans="1:1" s="34" customFormat="1" x14ac:dyDescent="0.3">
      <c r="A10952" s="35"/>
    </row>
    <row r="10953" spans="1:1" s="34" customFormat="1" x14ac:dyDescent="0.3">
      <c r="A10953" s="35"/>
    </row>
    <row r="10954" spans="1:1" s="34" customFormat="1" x14ac:dyDescent="0.3">
      <c r="A10954" s="35"/>
    </row>
    <row r="10955" spans="1:1" s="34" customFormat="1" x14ac:dyDescent="0.3">
      <c r="A10955" s="35"/>
    </row>
    <row r="10956" spans="1:1" s="34" customFormat="1" x14ac:dyDescent="0.3">
      <c r="A10956" s="35"/>
    </row>
    <row r="10957" spans="1:1" s="34" customFormat="1" x14ac:dyDescent="0.3">
      <c r="A10957" s="35"/>
    </row>
    <row r="10958" spans="1:1" s="34" customFormat="1" x14ac:dyDescent="0.3">
      <c r="A10958" s="35"/>
    </row>
    <row r="10959" spans="1:1" s="34" customFormat="1" x14ac:dyDescent="0.3">
      <c r="A10959" s="35"/>
    </row>
    <row r="10960" spans="1:1" s="34" customFormat="1" x14ac:dyDescent="0.3">
      <c r="A10960" s="35"/>
    </row>
    <row r="10961" spans="1:1" s="34" customFormat="1" x14ac:dyDescent="0.3">
      <c r="A10961" s="35"/>
    </row>
    <row r="10962" spans="1:1" s="34" customFormat="1" x14ac:dyDescent="0.3">
      <c r="A10962" s="35"/>
    </row>
    <row r="10963" spans="1:1" s="34" customFormat="1" x14ac:dyDescent="0.3">
      <c r="A10963" s="35"/>
    </row>
    <row r="10964" spans="1:1" s="34" customFormat="1" x14ac:dyDescent="0.3">
      <c r="A10964" s="35"/>
    </row>
    <row r="10965" spans="1:1" s="34" customFormat="1" x14ac:dyDescent="0.3">
      <c r="A10965" s="35"/>
    </row>
    <row r="10966" spans="1:1" s="34" customFormat="1" x14ac:dyDescent="0.3">
      <c r="A10966" s="35"/>
    </row>
    <row r="10967" spans="1:1" s="34" customFormat="1" x14ac:dyDescent="0.3">
      <c r="A10967" s="35"/>
    </row>
    <row r="10968" spans="1:1" s="34" customFormat="1" x14ac:dyDescent="0.3">
      <c r="A10968" s="35"/>
    </row>
    <row r="10969" spans="1:1" s="34" customFormat="1" x14ac:dyDescent="0.3">
      <c r="A10969" s="35"/>
    </row>
    <row r="10970" spans="1:1" s="34" customFormat="1" x14ac:dyDescent="0.3">
      <c r="A10970" s="35"/>
    </row>
    <row r="10971" spans="1:1" s="34" customFormat="1" x14ac:dyDescent="0.3">
      <c r="A10971" s="35"/>
    </row>
    <row r="10972" spans="1:1" s="34" customFormat="1" x14ac:dyDescent="0.3">
      <c r="A10972" s="35"/>
    </row>
    <row r="10973" spans="1:1" s="34" customFormat="1" x14ac:dyDescent="0.3">
      <c r="A10973" s="35"/>
    </row>
    <row r="10974" spans="1:1" s="34" customFormat="1" x14ac:dyDescent="0.3">
      <c r="A10974" s="35"/>
    </row>
    <row r="10975" spans="1:1" s="34" customFormat="1" x14ac:dyDescent="0.3">
      <c r="A10975" s="35"/>
    </row>
    <row r="10976" spans="1:1" s="34" customFormat="1" x14ac:dyDescent="0.3">
      <c r="A10976" s="35"/>
    </row>
    <row r="10977" spans="1:1" s="34" customFormat="1" x14ac:dyDescent="0.3">
      <c r="A10977" s="35"/>
    </row>
    <row r="10978" spans="1:1" s="34" customFormat="1" x14ac:dyDescent="0.3">
      <c r="A10978" s="35"/>
    </row>
    <row r="10979" spans="1:1" s="34" customFormat="1" x14ac:dyDescent="0.3">
      <c r="A10979" s="35"/>
    </row>
    <row r="10980" spans="1:1" s="34" customFormat="1" x14ac:dyDescent="0.3">
      <c r="A10980" s="35"/>
    </row>
    <row r="10981" spans="1:1" s="34" customFormat="1" x14ac:dyDescent="0.3">
      <c r="A10981" s="35"/>
    </row>
    <row r="10982" spans="1:1" s="34" customFormat="1" x14ac:dyDescent="0.3">
      <c r="A10982" s="35"/>
    </row>
    <row r="10983" spans="1:1" s="34" customFormat="1" x14ac:dyDescent="0.3">
      <c r="A10983" s="35"/>
    </row>
    <row r="10984" spans="1:1" s="34" customFormat="1" x14ac:dyDescent="0.3">
      <c r="A10984" s="35"/>
    </row>
    <row r="10985" spans="1:1" s="34" customFormat="1" x14ac:dyDescent="0.3">
      <c r="A10985" s="35"/>
    </row>
    <row r="10986" spans="1:1" s="34" customFormat="1" x14ac:dyDescent="0.3">
      <c r="A10986" s="35"/>
    </row>
    <row r="10987" spans="1:1" s="34" customFormat="1" x14ac:dyDescent="0.3">
      <c r="A10987" s="35"/>
    </row>
    <row r="10988" spans="1:1" s="34" customFormat="1" x14ac:dyDescent="0.3">
      <c r="A10988" s="35"/>
    </row>
    <row r="10989" spans="1:1" s="34" customFormat="1" x14ac:dyDescent="0.3">
      <c r="A10989" s="35"/>
    </row>
    <row r="10990" spans="1:1" s="34" customFormat="1" x14ac:dyDescent="0.3">
      <c r="A10990" s="35"/>
    </row>
    <row r="10991" spans="1:1" s="34" customFormat="1" x14ac:dyDescent="0.3">
      <c r="A10991" s="35"/>
    </row>
    <row r="10992" spans="1:1" s="34" customFormat="1" x14ac:dyDescent="0.3">
      <c r="A10992" s="35"/>
    </row>
    <row r="10993" spans="1:1" s="34" customFormat="1" x14ac:dyDescent="0.3">
      <c r="A10993" s="35"/>
    </row>
    <row r="10994" spans="1:1" s="34" customFormat="1" x14ac:dyDescent="0.3">
      <c r="A10994" s="35"/>
    </row>
    <row r="10995" spans="1:1" s="34" customFormat="1" x14ac:dyDescent="0.3">
      <c r="A10995" s="35"/>
    </row>
    <row r="10996" spans="1:1" s="34" customFormat="1" x14ac:dyDescent="0.3">
      <c r="A10996" s="35"/>
    </row>
    <row r="10997" spans="1:1" s="34" customFormat="1" x14ac:dyDescent="0.3">
      <c r="A10997" s="35"/>
    </row>
    <row r="10998" spans="1:1" s="34" customFormat="1" x14ac:dyDescent="0.3">
      <c r="A10998" s="35"/>
    </row>
    <row r="10999" spans="1:1" s="34" customFormat="1" x14ac:dyDescent="0.3">
      <c r="A10999" s="35"/>
    </row>
    <row r="11000" spans="1:1" s="34" customFormat="1" x14ac:dyDescent="0.3">
      <c r="A11000" s="35"/>
    </row>
    <row r="11001" spans="1:1" s="34" customFormat="1" x14ac:dyDescent="0.3">
      <c r="A11001" s="35"/>
    </row>
    <row r="11002" spans="1:1" s="34" customFormat="1" x14ac:dyDescent="0.3">
      <c r="A11002" s="35"/>
    </row>
    <row r="11003" spans="1:1" s="34" customFormat="1" x14ac:dyDescent="0.3">
      <c r="A11003" s="35"/>
    </row>
    <row r="11004" spans="1:1" s="34" customFormat="1" x14ac:dyDescent="0.3">
      <c r="A11004" s="35"/>
    </row>
    <row r="11005" spans="1:1" s="34" customFormat="1" x14ac:dyDescent="0.3">
      <c r="A11005" s="35"/>
    </row>
    <row r="11006" spans="1:1" s="34" customFormat="1" x14ac:dyDescent="0.3">
      <c r="A11006" s="35"/>
    </row>
    <row r="11007" spans="1:1" s="34" customFormat="1" x14ac:dyDescent="0.3">
      <c r="A11007" s="35"/>
    </row>
    <row r="11008" spans="1:1" s="34" customFormat="1" x14ac:dyDescent="0.3">
      <c r="A11008" s="35"/>
    </row>
    <row r="11009" spans="1:1" s="34" customFormat="1" x14ac:dyDescent="0.3">
      <c r="A11009" s="35"/>
    </row>
    <row r="11010" spans="1:1" s="34" customFormat="1" x14ac:dyDescent="0.3">
      <c r="A11010" s="35"/>
    </row>
    <row r="11011" spans="1:1" s="34" customFormat="1" x14ac:dyDescent="0.3">
      <c r="A11011" s="35"/>
    </row>
    <row r="11012" spans="1:1" s="34" customFormat="1" x14ac:dyDescent="0.3">
      <c r="A11012" s="35"/>
    </row>
    <row r="11013" spans="1:1" s="34" customFormat="1" x14ac:dyDescent="0.3">
      <c r="A11013" s="35"/>
    </row>
    <row r="11014" spans="1:1" s="34" customFormat="1" x14ac:dyDescent="0.3">
      <c r="A11014" s="35"/>
    </row>
    <row r="11015" spans="1:1" s="34" customFormat="1" x14ac:dyDescent="0.3">
      <c r="A11015" s="35"/>
    </row>
    <row r="11016" spans="1:1" s="34" customFormat="1" x14ac:dyDescent="0.3">
      <c r="A11016" s="35"/>
    </row>
    <row r="11017" spans="1:1" s="34" customFormat="1" x14ac:dyDescent="0.3">
      <c r="A11017" s="35"/>
    </row>
    <row r="11018" spans="1:1" s="34" customFormat="1" x14ac:dyDescent="0.3">
      <c r="A11018" s="35"/>
    </row>
    <row r="11019" spans="1:1" s="34" customFormat="1" x14ac:dyDescent="0.3">
      <c r="A11019" s="35"/>
    </row>
    <row r="11020" spans="1:1" s="34" customFormat="1" x14ac:dyDescent="0.3">
      <c r="A11020" s="35"/>
    </row>
    <row r="11021" spans="1:1" s="34" customFormat="1" x14ac:dyDescent="0.3">
      <c r="A11021" s="35"/>
    </row>
    <row r="11022" spans="1:1" s="34" customFormat="1" x14ac:dyDescent="0.3">
      <c r="A11022" s="35"/>
    </row>
    <row r="11023" spans="1:1" s="34" customFormat="1" x14ac:dyDescent="0.3">
      <c r="A11023" s="35"/>
    </row>
    <row r="11024" spans="1:1" s="34" customFormat="1" x14ac:dyDescent="0.3">
      <c r="A11024" s="35"/>
    </row>
    <row r="11025" spans="1:1" s="34" customFormat="1" x14ac:dyDescent="0.3">
      <c r="A11025" s="35"/>
    </row>
    <row r="11026" spans="1:1" s="34" customFormat="1" x14ac:dyDescent="0.3">
      <c r="A11026" s="35"/>
    </row>
    <row r="11027" spans="1:1" s="34" customFormat="1" x14ac:dyDescent="0.3">
      <c r="A11027" s="35"/>
    </row>
    <row r="11028" spans="1:1" s="34" customFormat="1" x14ac:dyDescent="0.3">
      <c r="A11028" s="35"/>
    </row>
    <row r="11029" spans="1:1" s="34" customFormat="1" x14ac:dyDescent="0.3">
      <c r="A11029" s="35"/>
    </row>
    <row r="11030" spans="1:1" s="34" customFormat="1" x14ac:dyDescent="0.3">
      <c r="A11030" s="35"/>
    </row>
    <row r="11031" spans="1:1" s="34" customFormat="1" x14ac:dyDescent="0.3">
      <c r="A11031" s="35"/>
    </row>
    <row r="11032" spans="1:1" s="34" customFormat="1" x14ac:dyDescent="0.3">
      <c r="A11032" s="35"/>
    </row>
    <row r="11033" spans="1:1" s="34" customFormat="1" x14ac:dyDescent="0.3">
      <c r="A11033" s="35"/>
    </row>
    <row r="11034" spans="1:1" s="34" customFormat="1" x14ac:dyDescent="0.3">
      <c r="A11034" s="35"/>
    </row>
    <row r="11035" spans="1:1" s="34" customFormat="1" x14ac:dyDescent="0.3">
      <c r="A11035" s="35"/>
    </row>
    <row r="11036" spans="1:1" s="34" customFormat="1" x14ac:dyDescent="0.3">
      <c r="A11036" s="35"/>
    </row>
    <row r="11037" spans="1:1" s="34" customFormat="1" x14ac:dyDescent="0.3">
      <c r="A11037" s="35"/>
    </row>
    <row r="11038" spans="1:1" s="34" customFormat="1" x14ac:dyDescent="0.3">
      <c r="A11038" s="35"/>
    </row>
    <row r="11039" spans="1:1" s="34" customFormat="1" x14ac:dyDescent="0.3">
      <c r="A11039" s="35"/>
    </row>
    <row r="11040" spans="1:1" s="34" customFormat="1" x14ac:dyDescent="0.3">
      <c r="A11040" s="35"/>
    </row>
    <row r="11041" spans="1:1" s="34" customFormat="1" x14ac:dyDescent="0.3">
      <c r="A11041" s="35"/>
    </row>
    <row r="11042" spans="1:1" s="34" customFormat="1" x14ac:dyDescent="0.3">
      <c r="A11042" s="35"/>
    </row>
    <row r="11043" spans="1:1" s="34" customFormat="1" x14ac:dyDescent="0.3">
      <c r="A11043" s="35"/>
    </row>
    <row r="11044" spans="1:1" s="34" customFormat="1" x14ac:dyDescent="0.3">
      <c r="A11044" s="35"/>
    </row>
    <row r="11045" spans="1:1" s="34" customFormat="1" x14ac:dyDescent="0.3">
      <c r="A11045" s="35"/>
    </row>
    <row r="11046" spans="1:1" s="34" customFormat="1" x14ac:dyDescent="0.3">
      <c r="A11046" s="35"/>
    </row>
    <row r="11047" spans="1:1" s="34" customFormat="1" x14ac:dyDescent="0.3">
      <c r="A11047" s="35"/>
    </row>
    <row r="11048" spans="1:1" s="34" customFormat="1" x14ac:dyDescent="0.3">
      <c r="A11048" s="35"/>
    </row>
    <row r="11049" spans="1:1" s="34" customFormat="1" x14ac:dyDescent="0.3">
      <c r="A11049" s="35"/>
    </row>
    <row r="11050" spans="1:1" s="34" customFormat="1" x14ac:dyDescent="0.3">
      <c r="A11050" s="35"/>
    </row>
    <row r="11051" spans="1:1" s="34" customFormat="1" x14ac:dyDescent="0.3">
      <c r="A11051" s="35"/>
    </row>
    <row r="11052" spans="1:1" s="34" customFormat="1" x14ac:dyDescent="0.3">
      <c r="A11052" s="35"/>
    </row>
    <row r="11053" spans="1:1" s="34" customFormat="1" x14ac:dyDescent="0.3">
      <c r="A11053" s="35"/>
    </row>
    <row r="11054" spans="1:1" s="34" customFormat="1" x14ac:dyDescent="0.3">
      <c r="A11054" s="35"/>
    </row>
    <row r="11055" spans="1:1" s="34" customFormat="1" x14ac:dyDescent="0.3">
      <c r="A11055" s="35"/>
    </row>
    <row r="11056" spans="1:1" s="34" customFormat="1" x14ac:dyDescent="0.3">
      <c r="A11056" s="35"/>
    </row>
    <row r="11057" spans="1:1" s="34" customFormat="1" x14ac:dyDescent="0.3">
      <c r="A11057" s="35"/>
    </row>
    <row r="11058" spans="1:1" s="34" customFormat="1" x14ac:dyDescent="0.3">
      <c r="A11058" s="35"/>
    </row>
    <row r="11059" spans="1:1" s="34" customFormat="1" x14ac:dyDescent="0.3">
      <c r="A11059" s="35"/>
    </row>
    <row r="11060" spans="1:1" s="34" customFormat="1" x14ac:dyDescent="0.3">
      <c r="A11060" s="35"/>
    </row>
    <row r="11061" spans="1:1" s="34" customFormat="1" x14ac:dyDescent="0.3">
      <c r="A11061" s="35"/>
    </row>
    <row r="11062" spans="1:1" s="34" customFormat="1" x14ac:dyDescent="0.3">
      <c r="A11062" s="35"/>
    </row>
    <row r="11063" spans="1:1" s="34" customFormat="1" x14ac:dyDescent="0.3">
      <c r="A11063" s="35"/>
    </row>
    <row r="11064" spans="1:1" s="34" customFormat="1" x14ac:dyDescent="0.3">
      <c r="A11064" s="35"/>
    </row>
    <row r="11065" spans="1:1" s="34" customFormat="1" x14ac:dyDescent="0.3">
      <c r="A11065" s="35"/>
    </row>
    <row r="11066" spans="1:1" s="34" customFormat="1" x14ac:dyDescent="0.3">
      <c r="A11066" s="35"/>
    </row>
    <row r="11067" spans="1:1" s="34" customFormat="1" x14ac:dyDescent="0.3">
      <c r="A11067" s="35"/>
    </row>
    <row r="11068" spans="1:1" s="34" customFormat="1" x14ac:dyDescent="0.3">
      <c r="A11068" s="35"/>
    </row>
    <row r="11069" spans="1:1" s="34" customFormat="1" x14ac:dyDescent="0.3">
      <c r="A11069" s="35"/>
    </row>
    <row r="11070" spans="1:1" s="34" customFormat="1" x14ac:dyDescent="0.3">
      <c r="A11070" s="35"/>
    </row>
    <row r="11071" spans="1:1" s="34" customFormat="1" x14ac:dyDescent="0.3">
      <c r="A11071" s="35"/>
    </row>
    <row r="11072" spans="1:1" s="34" customFormat="1" x14ac:dyDescent="0.3">
      <c r="A11072" s="35"/>
    </row>
    <row r="11073" spans="1:1" s="34" customFormat="1" x14ac:dyDescent="0.3">
      <c r="A11073" s="35"/>
    </row>
    <row r="11074" spans="1:1" s="34" customFormat="1" x14ac:dyDescent="0.3">
      <c r="A11074" s="35"/>
    </row>
    <row r="11075" spans="1:1" s="34" customFormat="1" x14ac:dyDescent="0.3">
      <c r="A11075" s="35"/>
    </row>
    <row r="11076" spans="1:1" s="34" customFormat="1" x14ac:dyDescent="0.3">
      <c r="A11076" s="35"/>
    </row>
    <row r="11077" spans="1:1" s="34" customFormat="1" x14ac:dyDescent="0.3">
      <c r="A11077" s="35"/>
    </row>
    <row r="11078" spans="1:1" s="34" customFormat="1" x14ac:dyDescent="0.3">
      <c r="A11078" s="35"/>
    </row>
    <row r="11079" spans="1:1" s="34" customFormat="1" x14ac:dyDescent="0.3">
      <c r="A11079" s="35"/>
    </row>
    <row r="11080" spans="1:1" s="34" customFormat="1" x14ac:dyDescent="0.3">
      <c r="A11080" s="35"/>
    </row>
    <row r="11081" spans="1:1" s="34" customFormat="1" x14ac:dyDescent="0.3">
      <c r="A11081" s="35"/>
    </row>
    <row r="11082" spans="1:1" s="34" customFormat="1" x14ac:dyDescent="0.3">
      <c r="A11082" s="35"/>
    </row>
    <row r="11083" spans="1:1" s="34" customFormat="1" x14ac:dyDescent="0.3">
      <c r="A11083" s="35"/>
    </row>
    <row r="11084" spans="1:1" s="34" customFormat="1" x14ac:dyDescent="0.3">
      <c r="A11084" s="35"/>
    </row>
    <row r="11085" spans="1:1" s="34" customFormat="1" x14ac:dyDescent="0.3">
      <c r="A11085" s="35"/>
    </row>
    <row r="11086" spans="1:1" s="34" customFormat="1" x14ac:dyDescent="0.3">
      <c r="A11086" s="35"/>
    </row>
    <row r="11087" spans="1:1" s="34" customFormat="1" x14ac:dyDescent="0.3">
      <c r="A11087" s="35"/>
    </row>
    <row r="11088" spans="1:1" s="34" customFormat="1" x14ac:dyDescent="0.3">
      <c r="A11088" s="35"/>
    </row>
    <row r="11089" spans="1:1" s="34" customFormat="1" x14ac:dyDescent="0.3">
      <c r="A11089" s="35"/>
    </row>
    <row r="11090" spans="1:1" s="34" customFormat="1" x14ac:dyDescent="0.3">
      <c r="A11090" s="35"/>
    </row>
    <row r="11091" spans="1:1" s="34" customFormat="1" x14ac:dyDescent="0.3">
      <c r="A11091" s="35"/>
    </row>
    <row r="11092" spans="1:1" s="34" customFormat="1" x14ac:dyDescent="0.3">
      <c r="A11092" s="35"/>
    </row>
    <row r="11093" spans="1:1" s="34" customFormat="1" x14ac:dyDescent="0.3">
      <c r="A11093" s="35"/>
    </row>
    <row r="11094" spans="1:1" s="34" customFormat="1" x14ac:dyDescent="0.3">
      <c r="A11094" s="35"/>
    </row>
    <row r="11095" spans="1:1" s="34" customFormat="1" x14ac:dyDescent="0.3">
      <c r="A11095" s="35"/>
    </row>
    <row r="11096" spans="1:1" s="34" customFormat="1" x14ac:dyDescent="0.3">
      <c r="A11096" s="35"/>
    </row>
    <row r="11097" spans="1:1" s="34" customFormat="1" x14ac:dyDescent="0.3">
      <c r="A11097" s="35"/>
    </row>
    <row r="11098" spans="1:1" s="34" customFormat="1" x14ac:dyDescent="0.3">
      <c r="A11098" s="35"/>
    </row>
    <row r="11099" spans="1:1" s="34" customFormat="1" x14ac:dyDescent="0.3">
      <c r="A11099" s="35"/>
    </row>
    <row r="11100" spans="1:1" s="34" customFormat="1" x14ac:dyDescent="0.3">
      <c r="A11100" s="35"/>
    </row>
    <row r="11101" spans="1:1" s="34" customFormat="1" x14ac:dyDescent="0.3">
      <c r="A11101" s="35"/>
    </row>
    <row r="11102" spans="1:1" s="34" customFormat="1" x14ac:dyDescent="0.3">
      <c r="A11102" s="35"/>
    </row>
    <row r="11103" spans="1:1" s="34" customFormat="1" x14ac:dyDescent="0.3">
      <c r="A11103" s="35"/>
    </row>
    <row r="11104" spans="1:1" s="34" customFormat="1" x14ac:dyDescent="0.3">
      <c r="A11104" s="35"/>
    </row>
    <row r="11105" spans="1:1" s="34" customFormat="1" x14ac:dyDescent="0.3">
      <c r="A11105" s="35"/>
    </row>
    <row r="11106" spans="1:1" s="34" customFormat="1" x14ac:dyDescent="0.3">
      <c r="A11106" s="35"/>
    </row>
    <row r="11107" spans="1:1" s="34" customFormat="1" x14ac:dyDescent="0.3">
      <c r="A11107" s="35"/>
    </row>
    <row r="11108" spans="1:1" s="34" customFormat="1" x14ac:dyDescent="0.3">
      <c r="A11108" s="35"/>
    </row>
    <row r="11109" spans="1:1" s="34" customFormat="1" x14ac:dyDescent="0.3">
      <c r="A11109" s="35"/>
    </row>
    <row r="11110" spans="1:1" s="34" customFormat="1" x14ac:dyDescent="0.3">
      <c r="A11110" s="35"/>
    </row>
    <row r="11111" spans="1:1" s="34" customFormat="1" x14ac:dyDescent="0.3">
      <c r="A11111" s="35"/>
    </row>
    <row r="11112" spans="1:1" s="34" customFormat="1" x14ac:dyDescent="0.3">
      <c r="A11112" s="35"/>
    </row>
    <row r="11113" spans="1:1" s="34" customFormat="1" x14ac:dyDescent="0.3">
      <c r="A11113" s="35"/>
    </row>
    <row r="11114" spans="1:1" s="34" customFormat="1" x14ac:dyDescent="0.3">
      <c r="A11114" s="35"/>
    </row>
    <row r="11115" spans="1:1" s="34" customFormat="1" x14ac:dyDescent="0.3">
      <c r="A11115" s="35"/>
    </row>
    <row r="11116" spans="1:1" s="34" customFormat="1" x14ac:dyDescent="0.3">
      <c r="A11116" s="35"/>
    </row>
    <row r="11117" spans="1:1" s="34" customFormat="1" x14ac:dyDescent="0.3">
      <c r="A11117" s="35"/>
    </row>
    <row r="11118" spans="1:1" s="34" customFormat="1" x14ac:dyDescent="0.3">
      <c r="A11118" s="35"/>
    </row>
    <row r="11119" spans="1:1" s="34" customFormat="1" x14ac:dyDescent="0.3">
      <c r="A11119" s="35"/>
    </row>
    <row r="11120" spans="1:1" s="34" customFormat="1" x14ac:dyDescent="0.3">
      <c r="A11120" s="35"/>
    </row>
    <row r="11121" spans="1:1" s="34" customFormat="1" x14ac:dyDescent="0.3">
      <c r="A11121" s="35"/>
    </row>
    <row r="11122" spans="1:1" s="34" customFormat="1" x14ac:dyDescent="0.3">
      <c r="A11122" s="35"/>
    </row>
    <row r="11123" spans="1:1" s="34" customFormat="1" x14ac:dyDescent="0.3">
      <c r="A11123" s="35"/>
    </row>
    <row r="11124" spans="1:1" s="34" customFormat="1" x14ac:dyDescent="0.3">
      <c r="A11124" s="35"/>
    </row>
    <row r="11125" spans="1:1" s="34" customFormat="1" x14ac:dyDescent="0.3">
      <c r="A11125" s="35"/>
    </row>
    <row r="11126" spans="1:1" s="34" customFormat="1" x14ac:dyDescent="0.3">
      <c r="A11126" s="35"/>
    </row>
    <row r="11127" spans="1:1" s="34" customFormat="1" x14ac:dyDescent="0.3">
      <c r="A11127" s="35"/>
    </row>
    <row r="11128" spans="1:1" s="34" customFormat="1" x14ac:dyDescent="0.3">
      <c r="A11128" s="35"/>
    </row>
    <row r="11129" spans="1:1" s="34" customFormat="1" x14ac:dyDescent="0.3">
      <c r="A11129" s="35"/>
    </row>
    <row r="11130" spans="1:1" s="34" customFormat="1" x14ac:dyDescent="0.3">
      <c r="A11130" s="35"/>
    </row>
    <row r="11131" spans="1:1" s="34" customFormat="1" x14ac:dyDescent="0.3">
      <c r="A11131" s="35"/>
    </row>
    <row r="11132" spans="1:1" s="34" customFormat="1" x14ac:dyDescent="0.3">
      <c r="A11132" s="35"/>
    </row>
    <row r="11133" spans="1:1" s="34" customFormat="1" x14ac:dyDescent="0.3">
      <c r="A11133" s="35"/>
    </row>
    <row r="11134" spans="1:1" s="34" customFormat="1" x14ac:dyDescent="0.3">
      <c r="A11134" s="35"/>
    </row>
    <row r="11135" spans="1:1" s="34" customFormat="1" x14ac:dyDescent="0.3">
      <c r="A11135" s="35"/>
    </row>
    <row r="11136" spans="1:1" s="34" customFormat="1" x14ac:dyDescent="0.3">
      <c r="A11136" s="35"/>
    </row>
    <row r="11137" spans="1:1" s="34" customFormat="1" x14ac:dyDescent="0.3">
      <c r="A11137" s="35"/>
    </row>
    <row r="11138" spans="1:1" s="34" customFormat="1" x14ac:dyDescent="0.3">
      <c r="A11138" s="35"/>
    </row>
    <row r="11139" spans="1:1" s="34" customFormat="1" x14ac:dyDescent="0.3">
      <c r="A11139" s="35"/>
    </row>
    <row r="11140" spans="1:1" s="34" customFormat="1" x14ac:dyDescent="0.3">
      <c r="A11140" s="35"/>
    </row>
    <row r="11141" spans="1:1" s="34" customFormat="1" x14ac:dyDescent="0.3">
      <c r="A11141" s="35"/>
    </row>
    <row r="11142" spans="1:1" s="34" customFormat="1" x14ac:dyDescent="0.3">
      <c r="A11142" s="35"/>
    </row>
    <row r="11143" spans="1:1" s="34" customFormat="1" x14ac:dyDescent="0.3">
      <c r="A11143" s="35"/>
    </row>
    <row r="11144" spans="1:1" s="34" customFormat="1" x14ac:dyDescent="0.3">
      <c r="A11144" s="35"/>
    </row>
    <row r="11145" spans="1:1" s="34" customFormat="1" x14ac:dyDescent="0.3">
      <c r="A11145" s="35"/>
    </row>
    <row r="11146" spans="1:1" s="34" customFormat="1" x14ac:dyDescent="0.3">
      <c r="A11146" s="35"/>
    </row>
    <row r="11147" spans="1:1" s="34" customFormat="1" x14ac:dyDescent="0.3">
      <c r="A11147" s="35"/>
    </row>
    <row r="11148" spans="1:1" s="34" customFormat="1" x14ac:dyDescent="0.3">
      <c r="A11148" s="35"/>
    </row>
    <row r="11149" spans="1:1" s="34" customFormat="1" x14ac:dyDescent="0.3">
      <c r="A11149" s="35"/>
    </row>
    <row r="11150" spans="1:1" s="34" customFormat="1" x14ac:dyDescent="0.3">
      <c r="A11150" s="35"/>
    </row>
    <row r="11151" spans="1:1" s="34" customFormat="1" x14ac:dyDescent="0.3">
      <c r="A11151" s="35"/>
    </row>
    <row r="11152" spans="1:1" s="34" customFormat="1" x14ac:dyDescent="0.3">
      <c r="A11152" s="35"/>
    </row>
    <row r="11153" spans="1:1" s="34" customFormat="1" x14ac:dyDescent="0.3">
      <c r="A11153" s="35"/>
    </row>
    <row r="11154" spans="1:1" s="34" customFormat="1" x14ac:dyDescent="0.3">
      <c r="A11154" s="35"/>
    </row>
    <row r="11155" spans="1:1" s="34" customFormat="1" x14ac:dyDescent="0.3">
      <c r="A11155" s="35"/>
    </row>
    <row r="11156" spans="1:1" s="34" customFormat="1" x14ac:dyDescent="0.3">
      <c r="A11156" s="35"/>
    </row>
    <row r="11157" spans="1:1" s="34" customFormat="1" x14ac:dyDescent="0.3">
      <c r="A11157" s="35"/>
    </row>
    <row r="11158" spans="1:1" s="34" customFormat="1" x14ac:dyDescent="0.3">
      <c r="A11158" s="35"/>
    </row>
    <row r="11159" spans="1:1" s="34" customFormat="1" x14ac:dyDescent="0.3">
      <c r="A11159" s="35"/>
    </row>
    <row r="11160" spans="1:1" s="34" customFormat="1" x14ac:dyDescent="0.3">
      <c r="A11160" s="35"/>
    </row>
    <row r="11161" spans="1:1" s="34" customFormat="1" x14ac:dyDescent="0.3">
      <c r="A11161" s="35"/>
    </row>
    <row r="11162" spans="1:1" s="34" customFormat="1" x14ac:dyDescent="0.3">
      <c r="A11162" s="35"/>
    </row>
    <row r="11163" spans="1:1" s="34" customFormat="1" x14ac:dyDescent="0.3">
      <c r="A11163" s="35"/>
    </row>
    <row r="11164" spans="1:1" s="34" customFormat="1" x14ac:dyDescent="0.3">
      <c r="A11164" s="35"/>
    </row>
    <row r="11165" spans="1:1" s="34" customFormat="1" x14ac:dyDescent="0.3">
      <c r="A11165" s="35"/>
    </row>
    <row r="11166" spans="1:1" s="34" customFormat="1" x14ac:dyDescent="0.3">
      <c r="A11166" s="35"/>
    </row>
    <row r="11167" spans="1:1" s="34" customFormat="1" x14ac:dyDescent="0.3">
      <c r="A11167" s="35"/>
    </row>
    <row r="11168" spans="1:1" s="34" customFormat="1" x14ac:dyDescent="0.3">
      <c r="A11168" s="35"/>
    </row>
    <row r="11169" spans="1:1" s="34" customFormat="1" x14ac:dyDescent="0.3">
      <c r="A11169" s="35"/>
    </row>
    <row r="11170" spans="1:1" s="34" customFormat="1" x14ac:dyDescent="0.3">
      <c r="A11170" s="35"/>
    </row>
    <row r="11171" spans="1:1" s="34" customFormat="1" x14ac:dyDescent="0.3">
      <c r="A11171" s="35"/>
    </row>
    <row r="11172" spans="1:1" s="34" customFormat="1" x14ac:dyDescent="0.3">
      <c r="A11172" s="35"/>
    </row>
    <row r="11173" spans="1:1" s="34" customFormat="1" x14ac:dyDescent="0.3">
      <c r="A11173" s="35"/>
    </row>
    <row r="11174" spans="1:1" s="34" customFormat="1" x14ac:dyDescent="0.3">
      <c r="A11174" s="35"/>
    </row>
    <row r="11175" spans="1:1" s="34" customFormat="1" x14ac:dyDescent="0.3">
      <c r="A11175" s="35"/>
    </row>
    <row r="11176" spans="1:1" s="34" customFormat="1" x14ac:dyDescent="0.3">
      <c r="A11176" s="35"/>
    </row>
    <row r="11177" spans="1:1" s="34" customFormat="1" x14ac:dyDescent="0.3">
      <c r="A11177" s="35"/>
    </row>
    <row r="11178" spans="1:1" s="34" customFormat="1" x14ac:dyDescent="0.3">
      <c r="A11178" s="35"/>
    </row>
    <row r="11179" spans="1:1" s="34" customFormat="1" x14ac:dyDescent="0.3">
      <c r="A11179" s="35"/>
    </row>
    <row r="11180" spans="1:1" s="34" customFormat="1" x14ac:dyDescent="0.3">
      <c r="A11180" s="35"/>
    </row>
    <row r="11181" spans="1:1" s="34" customFormat="1" x14ac:dyDescent="0.3">
      <c r="A11181" s="35"/>
    </row>
    <row r="11182" spans="1:1" s="34" customFormat="1" x14ac:dyDescent="0.3">
      <c r="A11182" s="35"/>
    </row>
    <row r="11183" spans="1:1" s="34" customFormat="1" x14ac:dyDescent="0.3">
      <c r="A11183" s="35"/>
    </row>
    <row r="11184" spans="1:1" s="34" customFormat="1" x14ac:dyDescent="0.3">
      <c r="A11184" s="35"/>
    </row>
    <row r="11185" spans="1:1" s="34" customFormat="1" x14ac:dyDescent="0.3">
      <c r="A11185" s="35"/>
    </row>
    <row r="11186" spans="1:1" s="34" customFormat="1" x14ac:dyDescent="0.3">
      <c r="A11186" s="35"/>
    </row>
    <row r="11187" spans="1:1" s="34" customFormat="1" x14ac:dyDescent="0.3">
      <c r="A11187" s="35"/>
    </row>
    <row r="11188" spans="1:1" s="34" customFormat="1" x14ac:dyDescent="0.3">
      <c r="A11188" s="35"/>
    </row>
    <row r="11189" spans="1:1" s="34" customFormat="1" x14ac:dyDescent="0.3">
      <c r="A11189" s="35"/>
    </row>
    <row r="11190" spans="1:1" s="34" customFormat="1" x14ac:dyDescent="0.3">
      <c r="A11190" s="35"/>
    </row>
    <row r="11191" spans="1:1" s="34" customFormat="1" x14ac:dyDescent="0.3">
      <c r="A11191" s="35"/>
    </row>
    <row r="11192" spans="1:1" s="34" customFormat="1" x14ac:dyDescent="0.3">
      <c r="A11192" s="35"/>
    </row>
    <row r="11193" spans="1:1" s="34" customFormat="1" x14ac:dyDescent="0.3">
      <c r="A11193" s="35"/>
    </row>
    <row r="11194" spans="1:1" s="34" customFormat="1" x14ac:dyDescent="0.3">
      <c r="A11194" s="35"/>
    </row>
    <row r="11195" spans="1:1" s="34" customFormat="1" x14ac:dyDescent="0.3">
      <c r="A11195" s="35"/>
    </row>
    <row r="11196" spans="1:1" s="34" customFormat="1" x14ac:dyDescent="0.3">
      <c r="A11196" s="35"/>
    </row>
    <row r="11197" spans="1:1" s="34" customFormat="1" x14ac:dyDescent="0.3">
      <c r="A11197" s="35"/>
    </row>
    <row r="11198" spans="1:1" s="34" customFormat="1" x14ac:dyDescent="0.3">
      <c r="A11198" s="35"/>
    </row>
    <row r="11199" spans="1:1" s="34" customFormat="1" x14ac:dyDescent="0.3">
      <c r="A11199" s="35"/>
    </row>
    <row r="11200" spans="1:1" s="34" customFormat="1" x14ac:dyDescent="0.3">
      <c r="A11200" s="35"/>
    </row>
    <row r="11201" spans="1:1" s="34" customFormat="1" x14ac:dyDescent="0.3">
      <c r="A11201" s="35"/>
    </row>
    <row r="11202" spans="1:1" s="34" customFormat="1" x14ac:dyDescent="0.3">
      <c r="A11202" s="35"/>
    </row>
    <row r="11203" spans="1:1" s="34" customFormat="1" x14ac:dyDescent="0.3">
      <c r="A11203" s="35"/>
    </row>
    <row r="11204" spans="1:1" s="34" customFormat="1" x14ac:dyDescent="0.3">
      <c r="A11204" s="35"/>
    </row>
    <row r="11205" spans="1:1" s="34" customFormat="1" x14ac:dyDescent="0.3">
      <c r="A11205" s="35"/>
    </row>
    <row r="11206" spans="1:1" s="34" customFormat="1" x14ac:dyDescent="0.3">
      <c r="A11206" s="35"/>
    </row>
    <row r="11207" spans="1:1" s="34" customFormat="1" x14ac:dyDescent="0.3">
      <c r="A11207" s="35"/>
    </row>
    <row r="11208" spans="1:1" s="34" customFormat="1" x14ac:dyDescent="0.3">
      <c r="A11208" s="35"/>
    </row>
    <row r="11209" spans="1:1" s="34" customFormat="1" x14ac:dyDescent="0.3">
      <c r="A11209" s="35"/>
    </row>
    <row r="11210" spans="1:1" s="34" customFormat="1" x14ac:dyDescent="0.3">
      <c r="A11210" s="35"/>
    </row>
    <row r="11211" spans="1:1" s="34" customFormat="1" x14ac:dyDescent="0.3">
      <c r="A11211" s="35"/>
    </row>
    <row r="11212" spans="1:1" s="34" customFormat="1" x14ac:dyDescent="0.3">
      <c r="A11212" s="35"/>
    </row>
    <row r="11213" spans="1:1" s="34" customFormat="1" x14ac:dyDescent="0.3">
      <c r="A11213" s="35"/>
    </row>
    <row r="11214" spans="1:1" s="34" customFormat="1" x14ac:dyDescent="0.3">
      <c r="A11214" s="35"/>
    </row>
    <row r="11215" spans="1:1" s="34" customFormat="1" x14ac:dyDescent="0.3">
      <c r="A11215" s="35"/>
    </row>
    <row r="11216" spans="1:1" s="34" customFormat="1" x14ac:dyDescent="0.3">
      <c r="A11216" s="35"/>
    </row>
    <row r="11217" spans="1:1" s="34" customFormat="1" x14ac:dyDescent="0.3">
      <c r="A11217" s="35"/>
    </row>
    <row r="11218" spans="1:1" s="34" customFormat="1" x14ac:dyDescent="0.3">
      <c r="A11218" s="35"/>
    </row>
    <row r="11219" spans="1:1" s="34" customFormat="1" x14ac:dyDescent="0.3">
      <c r="A11219" s="35"/>
    </row>
    <row r="11220" spans="1:1" s="34" customFormat="1" x14ac:dyDescent="0.3">
      <c r="A11220" s="35"/>
    </row>
    <row r="11221" spans="1:1" s="34" customFormat="1" x14ac:dyDescent="0.3">
      <c r="A11221" s="35"/>
    </row>
    <row r="11222" spans="1:1" s="34" customFormat="1" x14ac:dyDescent="0.3">
      <c r="A11222" s="35"/>
    </row>
    <row r="11223" spans="1:1" s="34" customFormat="1" x14ac:dyDescent="0.3">
      <c r="A11223" s="35"/>
    </row>
    <row r="11224" spans="1:1" s="34" customFormat="1" x14ac:dyDescent="0.3">
      <c r="A11224" s="35"/>
    </row>
    <row r="11225" spans="1:1" s="34" customFormat="1" x14ac:dyDescent="0.3">
      <c r="A11225" s="35"/>
    </row>
    <row r="11226" spans="1:1" s="34" customFormat="1" x14ac:dyDescent="0.3">
      <c r="A11226" s="35"/>
    </row>
    <row r="11227" spans="1:1" s="34" customFormat="1" x14ac:dyDescent="0.3">
      <c r="A11227" s="35"/>
    </row>
    <row r="11228" spans="1:1" s="34" customFormat="1" x14ac:dyDescent="0.3">
      <c r="A11228" s="35"/>
    </row>
    <row r="11229" spans="1:1" s="34" customFormat="1" x14ac:dyDescent="0.3">
      <c r="A11229" s="35"/>
    </row>
    <row r="11230" spans="1:1" s="34" customFormat="1" x14ac:dyDescent="0.3">
      <c r="A11230" s="35"/>
    </row>
    <row r="11231" spans="1:1" s="34" customFormat="1" x14ac:dyDescent="0.3">
      <c r="A11231" s="35"/>
    </row>
    <row r="11232" spans="1:1" s="34" customFormat="1" x14ac:dyDescent="0.3">
      <c r="A11232" s="35"/>
    </row>
    <row r="11233" spans="1:1" s="34" customFormat="1" x14ac:dyDescent="0.3">
      <c r="A11233" s="35"/>
    </row>
    <row r="11234" spans="1:1" s="34" customFormat="1" x14ac:dyDescent="0.3">
      <c r="A11234" s="35"/>
    </row>
    <row r="11235" spans="1:1" s="34" customFormat="1" x14ac:dyDescent="0.3">
      <c r="A11235" s="35"/>
    </row>
    <row r="11236" spans="1:1" s="34" customFormat="1" x14ac:dyDescent="0.3">
      <c r="A11236" s="35"/>
    </row>
    <row r="11237" spans="1:1" s="34" customFormat="1" x14ac:dyDescent="0.3">
      <c r="A11237" s="35"/>
    </row>
    <row r="11238" spans="1:1" s="34" customFormat="1" x14ac:dyDescent="0.3">
      <c r="A11238" s="35"/>
    </row>
    <row r="11239" spans="1:1" s="34" customFormat="1" x14ac:dyDescent="0.3">
      <c r="A11239" s="35"/>
    </row>
    <row r="11240" spans="1:1" s="34" customFormat="1" x14ac:dyDescent="0.3">
      <c r="A11240" s="35"/>
    </row>
    <row r="11241" spans="1:1" s="34" customFormat="1" x14ac:dyDescent="0.3">
      <c r="A11241" s="35"/>
    </row>
    <row r="11242" spans="1:1" s="34" customFormat="1" x14ac:dyDescent="0.3">
      <c r="A11242" s="35"/>
    </row>
    <row r="11243" spans="1:1" s="34" customFormat="1" x14ac:dyDescent="0.3">
      <c r="A11243" s="35"/>
    </row>
    <row r="11244" spans="1:1" s="34" customFormat="1" x14ac:dyDescent="0.3">
      <c r="A11244" s="35"/>
    </row>
    <row r="11245" spans="1:1" s="34" customFormat="1" x14ac:dyDescent="0.3">
      <c r="A11245" s="35"/>
    </row>
    <row r="11246" spans="1:1" s="34" customFormat="1" x14ac:dyDescent="0.3">
      <c r="A11246" s="35"/>
    </row>
    <row r="11247" spans="1:1" s="34" customFormat="1" x14ac:dyDescent="0.3">
      <c r="A11247" s="35"/>
    </row>
    <row r="11248" spans="1:1" s="34" customFormat="1" x14ac:dyDescent="0.3">
      <c r="A11248" s="35"/>
    </row>
    <row r="11249" spans="1:1" s="34" customFormat="1" x14ac:dyDescent="0.3">
      <c r="A11249" s="35"/>
    </row>
    <row r="11250" spans="1:1" s="34" customFormat="1" x14ac:dyDescent="0.3">
      <c r="A11250" s="35"/>
    </row>
    <row r="11251" spans="1:1" s="34" customFormat="1" x14ac:dyDescent="0.3">
      <c r="A11251" s="35"/>
    </row>
    <row r="11252" spans="1:1" s="34" customFormat="1" x14ac:dyDescent="0.3">
      <c r="A11252" s="35"/>
    </row>
    <row r="11253" spans="1:1" s="34" customFormat="1" x14ac:dyDescent="0.3">
      <c r="A11253" s="35"/>
    </row>
    <row r="11254" spans="1:1" s="34" customFormat="1" x14ac:dyDescent="0.3">
      <c r="A11254" s="35"/>
    </row>
    <row r="11255" spans="1:1" s="34" customFormat="1" x14ac:dyDescent="0.3">
      <c r="A11255" s="35"/>
    </row>
    <row r="11256" spans="1:1" s="34" customFormat="1" x14ac:dyDescent="0.3">
      <c r="A11256" s="35"/>
    </row>
    <row r="11257" spans="1:1" s="34" customFormat="1" x14ac:dyDescent="0.3">
      <c r="A11257" s="35"/>
    </row>
    <row r="11258" spans="1:1" s="34" customFormat="1" x14ac:dyDescent="0.3">
      <c r="A11258" s="35"/>
    </row>
    <row r="11259" spans="1:1" s="34" customFormat="1" x14ac:dyDescent="0.3">
      <c r="A11259" s="35"/>
    </row>
    <row r="11260" spans="1:1" s="34" customFormat="1" x14ac:dyDescent="0.3">
      <c r="A11260" s="35"/>
    </row>
    <row r="11261" spans="1:1" s="34" customFormat="1" x14ac:dyDescent="0.3">
      <c r="A11261" s="35"/>
    </row>
    <row r="11262" spans="1:1" s="34" customFormat="1" x14ac:dyDescent="0.3">
      <c r="A11262" s="35"/>
    </row>
    <row r="11263" spans="1:1" s="34" customFormat="1" x14ac:dyDescent="0.3">
      <c r="A11263" s="35"/>
    </row>
    <row r="11264" spans="1:1" s="34" customFormat="1" x14ac:dyDescent="0.3">
      <c r="A11264" s="35"/>
    </row>
    <row r="11265" spans="1:1" s="34" customFormat="1" x14ac:dyDescent="0.3">
      <c r="A11265" s="35"/>
    </row>
    <row r="11266" spans="1:1" s="34" customFormat="1" x14ac:dyDescent="0.3">
      <c r="A11266" s="35"/>
    </row>
    <row r="11267" spans="1:1" s="34" customFormat="1" x14ac:dyDescent="0.3">
      <c r="A11267" s="35"/>
    </row>
    <row r="11268" spans="1:1" s="34" customFormat="1" x14ac:dyDescent="0.3">
      <c r="A11268" s="35"/>
    </row>
    <row r="11269" spans="1:1" s="34" customFormat="1" x14ac:dyDescent="0.3">
      <c r="A11269" s="35"/>
    </row>
    <row r="11270" spans="1:1" s="34" customFormat="1" x14ac:dyDescent="0.3">
      <c r="A11270" s="35"/>
    </row>
    <row r="11271" spans="1:1" s="34" customFormat="1" x14ac:dyDescent="0.3">
      <c r="A11271" s="35"/>
    </row>
    <row r="11272" spans="1:1" s="34" customFormat="1" x14ac:dyDescent="0.3">
      <c r="A11272" s="35"/>
    </row>
    <row r="11273" spans="1:1" s="34" customFormat="1" x14ac:dyDescent="0.3">
      <c r="A11273" s="35"/>
    </row>
    <row r="11274" spans="1:1" s="34" customFormat="1" x14ac:dyDescent="0.3">
      <c r="A11274" s="35"/>
    </row>
    <row r="11275" spans="1:1" s="34" customFormat="1" x14ac:dyDescent="0.3">
      <c r="A11275" s="35"/>
    </row>
    <row r="11276" spans="1:1" s="34" customFormat="1" x14ac:dyDescent="0.3">
      <c r="A11276" s="35"/>
    </row>
    <row r="11277" spans="1:1" s="34" customFormat="1" x14ac:dyDescent="0.3">
      <c r="A11277" s="35"/>
    </row>
    <row r="11278" spans="1:1" s="34" customFormat="1" x14ac:dyDescent="0.3">
      <c r="A11278" s="35"/>
    </row>
    <row r="11279" spans="1:1" s="34" customFormat="1" x14ac:dyDescent="0.3">
      <c r="A11279" s="35"/>
    </row>
    <row r="11280" spans="1:1" s="34" customFormat="1" x14ac:dyDescent="0.3">
      <c r="A11280" s="35"/>
    </row>
    <row r="11281" spans="1:1" s="34" customFormat="1" x14ac:dyDescent="0.3">
      <c r="A11281" s="35"/>
    </row>
    <row r="11282" spans="1:1" s="34" customFormat="1" x14ac:dyDescent="0.3">
      <c r="A11282" s="35"/>
    </row>
    <row r="11283" spans="1:1" s="34" customFormat="1" x14ac:dyDescent="0.3">
      <c r="A11283" s="35"/>
    </row>
    <row r="11284" spans="1:1" s="34" customFormat="1" x14ac:dyDescent="0.3">
      <c r="A11284" s="35"/>
    </row>
    <row r="11285" spans="1:1" s="34" customFormat="1" x14ac:dyDescent="0.3">
      <c r="A11285" s="35"/>
    </row>
    <row r="11286" spans="1:1" s="34" customFormat="1" x14ac:dyDescent="0.3">
      <c r="A11286" s="35"/>
    </row>
    <row r="11287" spans="1:1" s="34" customFormat="1" x14ac:dyDescent="0.3">
      <c r="A11287" s="35"/>
    </row>
    <row r="11288" spans="1:1" s="34" customFormat="1" x14ac:dyDescent="0.3">
      <c r="A11288" s="35"/>
    </row>
    <row r="11289" spans="1:1" s="34" customFormat="1" x14ac:dyDescent="0.3">
      <c r="A11289" s="35"/>
    </row>
    <row r="11290" spans="1:1" s="34" customFormat="1" x14ac:dyDescent="0.3">
      <c r="A11290" s="35"/>
    </row>
    <row r="11291" spans="1:1" s="34" customFormat="1" x14ac:dyDescent="0.3">
      <c r="A11291" s="35"/>
    </row>
    <row r="11292" spans="1:1" s="34" customFormat="1" x14ac:dyDescent="0.3">
      <c r="A11292" s="35"/>
    </row>
    <row r="11293" spans="1:1" s="34" customFormat="1" x14ac:dyDescent="0.3">
      <c r="A11293" s="35"/>
    </row>
    <row r="11294" spans="1:1" s="34" customFormat="1" x14ac:dyDescent="0.3">
      <c r="A11294" s="35"/>
    </row>
    <row r="11295" spans="1:1" s="34" customFormat="1" x14ac:dyDescent="0.3">
      <c r="A11295" s="35"/>
    </row>
    <row r="11296" spans="1:1" s="34" customFormat="1" x14ac:dyDescent="0.3">
      <c r="A11296" s="35"/>
    </row>
    <row r="11297" spans="1:1" s="34" customFormat="1" x14ac:dyDescent="0.3">
      <c r="A11297" s="35"/>
    </row>
    <row r="11298" spans="1:1" s="34" customFormat="1" x14ac:dyDescent="0.3">
      <c r="A11298" s="35"/>
    </row>
    <row r="11299" spans="1:1" s="34" customFormat="1" x14ac:dyDescent="0.3">
      <c r="A11299" s="35"/>
    </row>
    <row r="11300" spans="1:1" s="34" customFormat="1" x14ac:dyDescent="0.3">
      <c r="A11300" s="35"/>
    </row>
    <row r="11301" spans="1:1" s="34" customFormat="1" x14ac:dyDescent="0.3">
      <c r="A11301" s="35"/>
    </row>
    <row r="11302" spans="1:1" s="34" customFormat="1" x14ac:dyDescent="0.3">
      <c r="A11302" s="35"/>
    </row>
    <row r="11303" spans="1:1" s="34" customFormat="1" x14ac:dyDescent="0.3">
      <c r="A11303" s="35"/>
    </row>
    <row r="11304" spans="1:1" s="34" customFormat="1" x14ac:dyDescent="0.3">
      <c r="A11304" s="35"/>
    </row>
    <row r="11305" spans="1:1" s="34" customFormat="1" x14ac:dyDescent="0.3">
      <c r="A11305" s="35"/>
    </row>
    <row r="11306" spans="1:1" s="34" customFormat="1" x14ac:dyDescent="0.3">
      <c r="A11306" s="35"/>
    </row>
    <row r="11307" spans="1:1" s="34" customFormat="1" x14ac:dyDescent="0.3">
      <c r="A11307" s="35"/>
    </row>
    <row r="11308" spans="1:1" s="34" customFormat="1" x14ac:dyDescent="0.3">
      <c r="A11308" s="35"/>
    </row>
    <row r="11309" spans="1:1" s="34" customFormat="1" x14ac:dyDescent="0.3">
      <c r="A11309" s="35"/>
    </row>
    <row r="11310" spans="1:1" s="34" customFormat="1" x14ac:dyDescent="0.3">
      <c r="A11310" s="35"/>
    </row>
    <row r="11311" spans="1:1" s="34" customFormat="1" x14ac:dyDescent="0.3">
      <c r="A11311" s="35"/>
    </row>
    <row r="11312" spans="1:1" s="34" customFormat="1" x14ac:dyDescent="0.3">
      <c r="A11312" s="35"/>
    </row>
    <row r="11313" spans="1:1" s="34" customFormat="1" x14ac:dyDescent="0.3">
      <c r="A11313" s="35"/>
    </row>
    <row r="11314" spans="1:1" s="34" customFormat="1" x14ac:dyDescent="0.3">
      <c r="A11314" s="35"/>
    </row>
    <row r="11315" spans="1:1" s="34" customFormat="1" x14ac:dyDescent="0.3">
      <c r="A11315" s="35"/>
    </row>
    <row r="11316" spans="1:1" s="34" customFormat="1" x14ac:dyDescent="0.3">
      <c r="A11316" s="35"/>
    </row>
    <row r="11317" spans="1:1" s="34" customFormat="1" x14ac:dyDescent="0.3">
      <c r="A11317" s="35"/>
    </row>
    <row r="11318" spans="1:1" s="34" customFormat="1" x14ac:dyDescent="0.3">
      <c r="A11318" s="35"/>
    </row>
    <row r="11319" spans="1:1" s="34" customFormat="1" x14ac:dyDescent="0.3">
      <c r="A11319" s="35"/>
    </row>
    <row r="11320" spans="1:1" s="34" customFormat="1" x14ac:dyDescent="0.3">
      <c r="A11320" s="35"/>
    </row>
    <row r="11321" spans="1:1" s="34" customFormat="1" x14ac:dyDescent="0.3">
      <c r="A11321" s="35"/>
    </row>
    <row r="11322" spans="1:1" s="34" customFormat="1" x14ac:dyDescent="0.3">
      <c r="A11322" s="35"/>
    </row>
    <row r="11323" spans="1:1" s="34" customFormat="1" x14ac:dyDescent="0.3">
      <c r="A11323" s="35"/>
    </row>
    <row r="11324" spans="1:1" s="34" customFormat="1" x14ac:dyDescent="0.3">
      <c r="A11324" s="35"/>
    </row>
    <row r="11325" spans="1:1" s="34" customFormat="1" x14ac:dyDescent="0.3">
      <c r="A11325" s="35"/>
    </row>
    <row r="11326" spans="1:1" s="34" customFormat="1" x14ac:dyDescent="0.3">
      <c r="A11326" s="35"/>
    </row>
    <row r="11327" spans="1:1" s="34" customFormat="1" x14ac:dyDescent="0.3">
      <c r="A11327" s="35"/>
    </row>
    <row r="11328" spans="1:1" s="34" customFormat="1" x14ac:dyDescent="0.3">
      <c r="A11328" s="35"/>
    </row>
    <row r="11329" spans="1:1" s="34" customFormat="1" x14ac:dyDescent="0.3">
      <c r="A11329" s="35"/>
    </row>
    <row r="11330" spans="1:1" s="34" customFormat="1" x14ac:dyDescent="0.3">
      <c r="A11330" s="35"/>
    </row>
    <row r="11331" spans="1:1" s="34" customFormat="1" x14ac:dyDescent="0.3">
      <c r="A11331" s="35"/>
    </row>
    <row r="11332" spans="1:1" s="34" customFormat="1" x14ac:dyDescent="0.3">
      <c r="A11332" s="35"/>
    </row>
    <row r="11333" spans="1:1" s="34" customFormat="1" x14ac:dyDescent="0.3">
      <c r="A11333" s="35"/>
    </row>
    <row r="11334" spans="1:1" s="34" customFormat="1" x14ac:dyDescent="0.3">
      <c r="A11334" s="35"/>
    </row>
    <row r="11335" spans="1:1" s="34" customFormat="1" x14ac:dyDescent="0.3">
      <c r="A11335" s="35"/>
    </row>
    <row r="11336" spans="1:1" s="34" customFormat="1" x14ac:dyDescent="0.3">
      <c r="A11336" s="35"/>
    </row>
    <row r="11337" spans="1:1" s="34" customFormat="1" x14ac:dyDescent="0.3">
      <c r="A11337" s="35"/>
    </row>
    <row r="11338" spans="1:1" s="34" customFormat="1" x14ac:dyDescent="0.3">
      <c r="A11338" s="35"/>
    </row>
    <row r="11339" spans="1:1" s="34" customFormat="1" x14ac:dyDescent="0.3">
      <c r="A11339" s="35"/>
    </row>
    <row r="11340" spans="1:1" s="34" customFormat="1" x14ac:dyDescent="0.3">
      <c r="A11340" s="35"/>
    </row>
    <row r="11341" spans="1:1" s="34" customFormat="1" x14ac:dyDescent="0.3">
      <c r="A11341" s="35"/>
    </row>
    <row r="11342" spans="1:1" s="34" customFormat="1" x14ac:dyDescent="0.3">
      <c r="A11342" s="35"/>
    </row>
    <row r="11343" spans="1:1" s="34" customFormat="1" x14ac:dyDescent="0.3">
      <c r="A11343" s="35"/>
    </row>
    <row r="11344" spans="1:1" s="34" customFormat="1" x14ac:dyDescent="0.3">
      <c r="A11344" s="35"/>
    </row>
    <row r="11345" spans="1:1" s="34" customFormat="1" x14ac:dyDescent="0.3">
      <c r="A11345" s="35"/>
    </row>
    <row r="11346" spans="1:1" s="34" customFormat="1" x14ac:dyDescent="0.3">
      <c r="A11346" s="35"/>
    </row>
    <row r="11347" spans="1:1" s="34" customFormat="1" x14ac:dyDescent="0.3">
      <c r="A11347" s="35"/>
    </row>
    <row r="11348" spans="1:1" s="34" customFormat="1" x14ac:dyDescent="0.3">
      <c r="A11348" s="35"/>
    </row>
    <row r="11349" spans="1:1" s="34" customFormat="1" x14ac:dyDescent="0.3">
      <c r="A11349" s="35"/>
    </row>
    <row r="11350" spans="1:1" s="34" customFormat="1" x14ac:dyDescent="0.3">
      <c r="A11350" s="35"/>
    </row>
    <row r="11351" spans="1:1" s="34" customFormat="1" x14ac:dyDescent="0.3">
      <c r="A11351" s="35"/>
    </row>
    <row r="11352" spans="1:1" s="34" customFormat="1" x14ac:dyDescent="0.3">
      <c r="A11352" s="35"/>
    </row>
    <row r="11353" spans="1:1" s="34" customFormat="1" x14ac:dyDescent="0.3">
      <c r="A11353" s="35"/>
    </row>
    <row r="11354" spans="1:1" s="34" customFormat="1" x14ac:dyDescent="0.3">
      <c r="A11354" s="35"/>
    </row>
    <row r="11355" spans="1:1" s="34" customFormat="1" x14ac:dyDescent="0.3">
      <c r="A11355" s="35"/>
    </row>
    <row r="11356" spans="1:1" s="34" customFormat="1" x14ac:dyDescent="0.3">
      <c r="A11356" s="35"/>
    </row>
    <row r="11357" spans="1:1" s="34" customFormat="1" x14ac:dyDescent="0.3">
      <c r="A11357" s="35"/>
    </row>
    <row r="11358" spans="1:1" s="34" customFormat="1" x14ac:dyDescent="0.3">
      <c r="A11358" s="35"/>
    </row>
    <row r="11359" spans="1:1" s="34" customFormat="1" x14ac:dyDescent="0.3">
      <c r="A11359" s="35"/>
    </row>
    <row r="11360" spans="1:1" s="34" customFormat="1" x14ac:dyDescent="0.3">
      <c r="A11360" s="35"/>
    </row>
    <row r="11361" spans="1:1" s="34" customFormat="1" x14ac:dyDescent="0.3">
      <c r="A11361" s="35"/>
    </row>
    <row r="11362" spans="1:1" s="34" customFormat="1" x14ac:dyDescent="0.3">
      <c r="A11362" s="35"/>
    </row>
    <row r="11363" spans="1:1" s="34" customFormat="1" x14ac:dyDescent="0.3">
      <c r="A11363" s="35"/>
    </row>
    <row r="11364" spans="1:1" s="34" customFormat="1" x14ac:dyDescent="0.3">
      <c r="A11364" s="35"/>
    </row>
    <row r="11365" spans="1:1" s="34" customFormat="1" x14ac:dyDescent="0.3">
      <c r="A11365" s="35"/>
    </row>
    <row r="11366" spans="1:1" s="34" customFormat="1" x14ac:dyDescent="0.3">
      <c r="A11366" s="35"/>
    </row>
    <row r="11367" spans="1:1" s="34" customFormat="1" x14ac:dyDescent="0.3">
      <c r="A11367" s="35"/>
    </row>
    <row r="11368" spans="1:1" s="34" customFormat="1" x14ac:dyDescent="0.3">
      <c r="A11368" s="35"/>
    </row>
    <row r="11369" spans="1:1" s="34" customFormat="1" x14ac:dyDescent="0.3">
      <c r="A11369" s="35"/>
    </row>
    <row r="11370" spans="1:1" s="34" customFormat="1" x14ac:dyDescent="0.3">
      <c r="A11370" s="35"/>
    </row>
    <row r="11371" spans="1:1" s="34" customFormat="1" x14ac:dyDescent="0.3">
      <c r="A11371" s="35"/>
    </row>
    <row r="11372" spans="1:1" s="34" customFormat="1" x14ac:dyDescent="0.3">
      <c r="A11372" s="35"/>
    </row>
    <row r="11373" spans="1:1" s="34" customFormat="1" x14ac:dyDescent="0.3">
      <c r="A11373" s="35"/>
    </row>
    <row r="11374" spans="1:1" s="34" customFormat="1" x14ac:dyDescent="0.3">
      <c r="A11374" s="35"/>
    </row>
    <row r="11375" spans="1:1" s="34" customFormat="1" x14ac:dyDescent="0.3">
      <c r="A11375" s="35"/>
    </row>
    <row r="11376" spans="1:1" s="34" customFormat="1" x14ac:dyDescent="0.3">
      <c r="A11376" s="35"/>
    </row>
    <row r="11377" spans="1:1" s="34" customFormat="1" x14ac:dyDescent="0.3">
      <c r="A11377" s="35"/>
    </row>
    <row r="11378" spans="1:1" s="34" customFormat="1" x14ac:dyDescent="0.3">
      <c r="A11378" s="35"/>
    </row>
    <row r="11379" spans="1:1" s="34" customFormat="1" x14ac:dyDescent="0.3">
      <c r="A11379" s="35"/>
    </row>
    <row r="11380" spans="1:1" s="34" customFormat="1" x14ac:dyDescent="0.3">
      <c r="A11380" s="35"/>
    </row>
    <row r="11381" spans="1:1" s="34" customFormat="1" x14ac:dyDescent="0.3">
      <c r="A11381" s="35"/>
    </row>
    <row r="11382" spans="1:1" s="34" customFormat="1" x14ac:dyDescent="0.3">
      <c r="A11382" s="35"/>
    </row>
    <row r="11383" spans="1:1" s="34" customFormat="1" x14ac:dyDescent="0.3">
      <c r="A11383" s="35"/>
    </row>
    <row r="11384" spans="1:1" s="34" customFormat="1" x14ac:dyDescent="0.3">
      <c r="A11384" s="35"/>
    </row>
    <row r="11385" spans="1:1" s="34" customFormat="1" x14ac:dyDescent="0.3">
      <c r="A11385" s="35"/>
    </row>
    <row r="11386" spans="1:1" s="34" customFormat="1" x14ac:dyDescent="0.3">
      <c r="A11386" s="35"/>
    </row>
    <row r="11387" spans="1:1" s="34" customFormat="1" x14ac:dyDescent="0.3">
      <c r="A11387" s="35"/>
    </row>
    <row r="11388" spans="1:1" s="34" customFormat="1" x14ac:dyDescent="0.3">
      <c r="A11388" s="35"/>
    </row>
    <row r="11389" spans="1:1" s="34" customFormat="1" x14ac:dyDescent="0.3">
      <c r="A11389" s="35"/>
    </row>
    <row r="11390" spans="1:1" s="34" customFormat="1" x14ac:dyDescent="0.3">
      <c r="A11390" s="35"/>
    </row>
    <row r="11391" spans="1:1" s="34" customFormat="1" x14ac:dyDescent="0.3">
      <c r="A11391" s="35"/>
    </row>
    <row r="11392" spans="1:1" s="34" customFormat="1" x14ac:dyDescent="0.3">
      <c r="A11392" s="35"/>
    </row>
    <row r="11393" spans="1:1" s="34" customFormat="1" x14ac:dyDescent="0.3">
      <c r="A11393" s="35"/>
    </row>
    <row r="11394" spans="1:1" s="34" customFormat="1" x14ac:dyDescent="0.3">
      <c r="A11394" s="35"/>
    </row>
    <row r="11395" spans="1:1" s="34" customFormat="1" x14ac:dyDescent="0.3">
      <c r="A11395" s="35"/>
    </row>
    <row r="11396" spans="1:1" s="34" customFormat="1" x14ac:dyDescent="0.3">
      <c r="A11396" s="35"/>
    </row>
    <row r="11397" spans="1:1" s="34" customFormat="1" x14ac:dyDescent="0.3">
      <c r="A11397" s="35"/>
    </row>
    <row r="11398" spans="1:1" s="34" customFormat="1" x14ac:dyDescent="0.3">
      <c r="A11398" s="35"/>
    </row>
    <row r="11399" spans="1:1" s="34" customFormat="1" x14ac:dyDescent="0.3">
      <c r="A11399" s="35"/>
    </row>
    <row r="11400" spans="1:1" s="34" customFormat="1" x14ac:dyDescent="0.3">
      <c r="A11400" s="35"/>
    </row>
    <row r="11401" spans="1:1" s="34" customFormat="1" x14ac:dyDescent="0.3">
      <c r="A11401" s="35"/>
    </row>
    <row r="11402" spans="1:1" s="34" customFormat="1" x14ac:dyDescent="0.3">
      <c r="A11402" s="35"/>
    </row>
    <row r="11403" spans="1:1" s="34" customFormat="1" x14ac:dyDescent="0.3">
      <c r="A11403" s="35"/>
    </row>
    <row r="11404" spans="1:1" s="34" customFormat="1" x14ac:dyDescent="0.3">
      <c r="A11404" s="35"/>
    </row>
    <row r="11405" spans="1:1" s="34" customFormat="1" x14ac:dyDescent="0.3">
      <c r="A11405" s="35"/>
    </row>
    <row r="11406" spans="1:1" s="34" customFormat="1" x14ac:dyDescent="0.3">
      <c r="A11406" s="35"/>
    </row>
    <row r="11407" spans="1:1" s="34" customFormat="1" x14ac:dyDescent="0.3">
      <c r="A11407" s="35"/>
    </row>
    <row r="11408" spans="1:1" s="34" customFormat="1" x14ac:dyDescent="0.3">
      <c r="A11408" s="35"/>
    </row>
    <row r="11409" spans="1:1" s="34" customFormat="1" x14ac:dyDescent="0.3">
      <c r="A11409" s="35"/>
    </row>
    <row r="11410" spans="1:1" s="34" customFormat="1" x14ac:dyDescent="0.3">
      <c r="A11410" s="35"/>
    </row>
    <row r="11411" spans="1:1" s="34" customFormat="1" x14ac:dyDescent="0.3">
      <c r="A11411" s="35"/>
    </row>
    <row r="11412" spans="1:1" s="34" customFormat="1" x14ac:dyDescent="0.3">
      <c r="A11412" s="35"/>
    </row>
    <row r="11413" spans="1:1" s="34" customFormat="1" x14ac:dyDescent="0.3">
      <c r="A11413" s="35"/>
    </row>
    <row r="11414" spans="1:1" s="34" customFormat="1" x14ac:dyDescent="0.3">
      <c r="A11414" s="35"/>
    </row>
    <row r="11415" spans="1:1" s="34" customFormat="1" x14ac:dyDescent="0.3">
      <c r="A11415" s="35"/>
    </row>
    <row r="11416" spans="1:1" s="34" customFormat="1" x14ac:dyDescent="0.3">
      <c r="A11416" s="35"/>
    </row>
    <row r="11417" spans="1:1" s="34" customFormat="1" x14ac:dyDescent="0.3">
      <c r="A11417" s="35"/>
    </row>
    <row r="11418" spans="1:1" s="34" customFormat="1" x14ac:dyDescent="0.3">
      <c r="A11418" s="35"/>
    </row>
    <row r="11419" spans="1:1" s="34" customFormat="1" x14ac:dyDescent="0.3">
      <c r="A11419" s="35"/>
    </row>
    <row r="11420" spans="1:1" s="34" customFormat="1" x14ac:dyDescent="0.3">
      <c r="A11420" s="35"/>
    </row>
    <row r="11421" spans="1:1" s="34" customFormat="1" x14ac:dyDescent="0.3">
      <c r="A11421" s="35"/>
    </row>
    <row r="11422" spans="1:1" s="34" customFormat="1" x14ac:dyDescent="0.3">
      <c r="A11422" s="35"/>
    </row>
    <row r="11423" spans="1:1" s="34" customFormat="1" x14ac:dyDescent="0.3">
      <c r="A11423" s="35"/>
    </row>
    <row r="11424" spans="1:1" s="34" customFormat="1" x14ac:dyDescent="0.3">
      <c r="A11424" s="35"/>
    </row>
    <row r="11425" spans="1:1" s="34" customFormat="1" x14ac:dyDescent="0.3">
      <c r="A11425" s="35"/>
    </row>
    <row r="11426" spans="1:1" s="34" customFormat="1" x14ac:dyDescent="0.3">
      <c r="A11426" s="35"/>
    </row>
    <row r="11427" spans="1:1" s="34" customFormat="1" x14ac:dyDescent="0.3">
      <c r="A11427" s="35"/>
    </row>
    <row r="11428" spans="1:1" s="34" customFormat="1" x14ac:dyDescent="0.3">
      <c r="A11428" s="35"/>
    </row>
    <row r="11429" spans="1:1" s="34" customFormat="1" x14ac:dyDescent="0.3">
      <c r="A11429" s="35"/>
    </row>
    <row r="11430" spans="1:1" s="34" customFormat="1" x14ac:dyDescent="0.3">
      <c r="A11430" s="35"/>
    </row>
    <row r="11431" spans="1:1" s="34" customFormat="1" x14ac:dyDescent="0.3">
      <c r="A11431" s="35"/>
    </row>
    <row r="11432" spans="1:1" s="34" customFormat="1" x14ac:dyDescent="0.3">
      <c r="A11432" s="35"/>
    </row>
    <row r="11433" spans="1:1" s="34" customFormat="1" x14ac:dyDescent="0.3">
      <c r="A11433" s="35"/>
    </row>
    <row r="11434" spans="1:1" s="34" customFormat="1" x14ac:dyDescent="0.3">
      <c r="A11434" s="35"/>
    </row>
    <row r="11435" spans="1:1" s="34" customFormat="1" x14ac:dyDescent="0.3">
      <c r="A11435" s="35"/>
    </row>
    <row r="11436" spans="1:1" s="34" customFormat="1" x14ac:dyDescent="0.3">
      <c r="A11436" s="35"/>
    </row>
    <row r="11437" spans="1:1" s="34" customFormat="1" x14ac:dyDescent="0.3">
      <c r="A11437" s="35"/>
    </row>
    <row r="11438" spans="1:1" s="34" customFormat="1" x14ac:dyDescent="0.3">
      <c r="A11438" s="35"/>
    </row>
    <row r="11439" spans="1:1" s="34" customFormat="1" x14ac:dyDescent="0.3">
      <c r="A11439" s="35"/>
    </row>
    <row r="11440" spans="1:1" s="34" customFormat="1" x14ac:dyDescent="0.3">
      <c r="A11440" s="35"/>
    </row>
    <row r="11441" spans="1:1" s="34" customFormat="1" x14ac:dyDescent="0.3">
      <c r="A11441" s="35"/>
    </row>
    <row r="11442" spans="1:1" s="34" customFormat="1" x14ac:dyDescent="0.3">
      <c r="A11442" s="35"/>
    </row>
    <row r="11443" spans="1:1" s="34" customFormat="1" x14ac:dyDescent="0.3">
      <c r="A11443" s="35"/>
    </row>
    <row r="11444" spans="1:1" s="34" customFormat="1" x14ac:dyDescent="0.3">
      <c r="A11444" s="35"/>
    </row>
    <row r="11445" spans="1:1" s="34" customFormat="1" x14ac:dyDescent="0.3">
      <c r="A11445" s="35"/>
    </row>
    <row r="11446" spans="1:1" s="34" customFormat="1" x14ac:dyDescent="0.3">
      <c r="A11446" s="35"/>
    </row>
    <row r="11447" spans="1:1" s="34" customFormat="1" x14ac:dyDescent="0.3">
      <c r="A11447" s="35"/>
    </row>
    <row r="11448" spans="1:1" s="34" customFormat="1" x14ac:dyDescent="0.3">
      <c r="A11448" s="35"/>
    </row>
    <row r="11449" spans="1:1" s="34" customFormat="1" x14ac:dyDescent="0.3">
      <c r="A11449" s="35"/>
    </row>
    <row r="11450" spans="1:1" s="34" customFormat="1" x14ac:dyDescent="0.3">
      <c r="A11450" s="35"/>
    </row>
    <row r="11451" spans="1:1" s="34" customFormat="1" x14ac:dyDescent="0.3">
      <c r="A11451" s="35"/>
    </row>
    <row r="11452" spans="1:1" s="34" customFormat="1" x14ac:dyDescent="0.3">
      <c r="A11452" s="35"/>
    </row>
    <row r="11453" spans="1:1" s="34" customFormat="1" x14ac:dyDescent="0.3">
      <c r="A11453" s="35"/>
    </row>
    <row r="11454" spans="1:1" s="34" customFormat="1" x14ac:dyDescent="0.3">
      <c r="A11454" s="35"/>
    </row>
    <row r="11455" spans="1:1" s="34" customFormat="1" x14ac:dyDescent="0.3">
      <c r="A11455" s="35"/>
    </row>
    <row r="11456" spans="1:1" s="34" customFormat="1" x14ac:dyDescent="0.3">
      <c r="A11456" s="35"/>
    </row>
    <row r="11457" spans="1:1" s="34" customFormat="1" x14ac:dyDescent="0.3">
      <c r="A11457" s="35"/>
    </row>
    <row r="11458" spans="1:1" s="34" customFormat="1" x14ac:dyDescent="0.3">
      <c r="A11458" s="35"/>
    </row>
    <row r="11459" spans="1:1" s="34" customFormat="1" x14ac:dyDescent="0.3">
      <c r="A11459" s="35"/>
    </row>
    <row r="11460" spans="1:1" s="34" customFormat="1" x14ac:dyDescent="0.3">
      <c r="A11460" s="35"/>
    </row>
    <row r="11461" spans="1:1" s="34" customFormat="1" x14ac:dyDescent="0.3">
      <c r="A11461" s="35"/>
    </row>
    <row r="11462" spans="1:1" s="34" customFormat="1" x14ac:dyDescent="0.3">
      <c r="A11462" s="35"/>
    </row>
    <row r="11463" spans="1:1" s="34" customFormat="1" x14ac:dyDescent="0.3">
      <c r="A11463" s="35"/>
    </row>
    <row r="11464" spans="1:1" s="34" customFormat="1" x14ac:dyDescent="0.3">
      <c r="A11464" s="35"/>
    </row>
    <row r="11465" spans="1:1" s="34" customFormat="1" x14ac:dyDescent="0.3">
      <c r="A11465" s="35"/>
    </row>
    <row r="11466" spans="1:1" s="34" customFormat="1" x14ac:dyDescent="0.3">
      <c r="A11466" s="35"/>
    </row>
    <row r="11467" spans="1:1" s="34" customFormat="1" x14ac:dyDescent="0.3">
      <c r="A11467" s="35"/>
    </row>
    <row r="11468" spans="1:1" s="34" customFormat="1" x14ac:dyDescent="0.3">
      <c r="A11468" s="35"/>
    </row>
    <row r="11469" spans="1:1" s="34" customFormat="1" x14ac:dyDescent="0.3">
      <c r="A11469" s="35"/>
    </row>
    <row r="11470" spans="1:1" s="34" customFormat="1" x14ac:dyDescent="0.3">
      <c r="A11470" s="35"/>
    </row>
    <row r="11471" spans="1:1" s="34" customFormat="1" x14ac:dyDescent="0.3">
      <c r="A11471" s="35"/>
    </row>
    <row r="11472" spans="1:1" s="34" customFormat="1" x14ac:dyDescent="0.3">
      <c r="A11472" s="35"/>
    </row>
    <row r="11473" spans="1:1" s="34" customFormat="1" x14ac:dyDescent="0.3">
      <c r="A11473" s="35"/>
    </row>
    <row r="11474" spans="1:1" s="34" customFormat="1" x14ac:dyDescent="0.3">
      <c r="A11474" s="35"/>
    </row>
    <row r="11475" spans="1:1" s="34" customFormat="1" x14ac:dyDescent="0.3">
      <c r="A11475" s="35"/>
    </row>
    <row r="11476" spans="1:1" s="34" customFormat="1" x14ac:dyDescent="0.3">
      <c r="A11476" s="35"/>
    </row>
    <row r="11477" spans="1:1" s="34" customFormat="1" x14ac:dyDescent="0.3">
      <c r="A11477" s="35"/>
    </row>
    <row r="11478" spans="1:1" s="34" customFormat="1" x14ac:dyDescent="0.3">
      <c r="A11478" s="35"/>
    </row>
    <row r="11479" spans="1:1" s="34" customFormat="1" x14ac:dyDescent="0.3">
      <c r="A11479" s="35"/>
    </row>
    <row r="11480" spans="1:1" s="34" customFormat="1" x14ac:dyDescent="0.3">
      <c r="A11480" s="35"/>
    </row>
    <row r="11481" spans="1:1" s="34" customFormat="1" x14ac:dyDescent="0.3">
      <c r="A11481" s="35"/>
    </row>
    <row r="11482" spans="1:1" s="34" customFormat="1" x14ac:dyDescent="0.3">
      <c r="A11482" s="35"/>
    </row>
    <row r="11483" spans="1:1" s="34" customFormat="1" x14ac:dyDescent="0.3">
      <c r="A11483" s="35"/>
    </row>
    <row r="11484" spans="1:1" s="34" customFormat="1" x14ac:dyDescent="0.3">
      <c r="A11484" s="35"/>
    </row>
    <row r="11485" spans="1:1" s="34" customFormat="1" x14ac:dyDescent="0.3">
      <c r="A11485" s="35"/>
    </row>
    <row r="11486" spans="1:1" s="34" customFormat="1" x14ac:dyDescent="0.3">
      <c r="A11486" s="35"/>
    </row>
    <row r="11487" spans="1:1" s="34" customFormat="1" x14ac:dyDescent="0.3">
      <c r="A11487" s="35"/>
    </row>
    <row r="11488" spans="1:1" s="34" customFormat="1" x14ac:dyDescent="0.3">
      <c r="A11488" s="35"/>
    </row>
    <row r="11489" spans="1:1" s="34" customFormat="1" x14ac:dyDescent="0.3">
      <c r="A11489" s="35"/>
    </row>
    <row r="11490" spans="1:1" s="34" customFormat="1" x14ac:dyDescent="0.3">
      <c r="A11490" s="35"/>
    </row>
    <row r="11491" spans="1:1" s="34" customFormat="1" x14ac:dyDescent="0.3">
      <c r="A11491" s="35"/>
    </row>
    <row r="11492" spans="1:1" s="34" customFormat="1" x14ac:dyDescent="0.3">
      <c r="A11492" s="35"/>
    </row>
    <row r="11493" spans="1:1" s="34" customFormat="1" x14ac:dyDescent="0.3">
      <c r="A11493" s="35"/>
    </row>
    <row r="11494" spans="1:1" s="34" customFormat="1" x14ac:dyDescent="0.3">
      <c r="A11494" s="35"/>
    </row>
    <row r="11495" spans="1:1" s="34" customFormat="1" x14ac:dyDescent="0.3">
      <c r="A11495" s="35"/>
    </row>
    <row r="11496" spans="1:1" s="34" customFormat="1" x14ac:dyDescent="0.3">
      <c r="A11496" s="35"/>
    </row>
    <row r="11497" spans="1:1" s="34" customFormat="1" x14ac:dyDescent="0.3">
      <c r="A11497" s="35"/>
    </row>
    <row r="11498" spans="1:1" s="34" customFormat="1" x14ac:dyDescent="0.3">
      <c r="A11498" s="35"/>
    </row>
    <row r="11499" spans="1:1" s="34" customFormat="1" x14ac:dyDescent="0.3">
      <c r="A11499" s="35"/>
    </row>
    <row r="11500" spans="1:1" s="34" customFormat="1" x14ac:dyDescent="0.3">
      <c r="A11500" s="35"/>
    </row>
    <row r="11501" spans="1:1" s="34" customFormat="1" x14ac:dyDescent="0.3">
      <c r="A11501" s="35"/>
    </row>
    <row r="11502" spans="1:1" s="34" customFormat="1" x14ac:dyDescent="0.3">
      <c r="A11502" s="35"/>
    </row>
    <row r="11503" spans="1:1" s="34" customFormat="1" x14ac:dyDescent="0.3">
      <c r="A11503" s="35"/>
    </row>
    <row r="11504" spans="1:1" s="34" customFormat="1" x14ac:dyDescent="0.3">
      <c r="A11504" s="35"/>
    </row>
    <row r="11505" spans="1:1" s="34" customFormat="1" x14ac:dyDescent="0.3">
      <c r="A11505" s="35"/>
    </row>
    <row r="11506" spans="1:1" s="34" customFormat="1" x14ac:dyDescent="0.3">
      <c r="A11506" s="35"/>
    </row>
    <row r="11507" spans="1:1" s="34" customFormat="1" x14ac:dyDescent="0.3">
      <c r="A11507" s="35"/>
    </row>
    <row r="11508" spans="1:1" s="34" customFormat="1" x14ac:dyDescent="0.3">
      <c r="A11508" s="35"/>
    </row>
    <row r="11509" spans="1:1" s="34" customFormat="1" x14ac:dyDescent="0.3">
      <c r="A11509" s="35"/>
    </row>
    <row r="11510" spans="1:1" s="34" customFormat="1" x14ac:dyDescent="0.3">
      <c r="A11510" s="35"/>
    </row>
    <row r="11511" spans="1:1" s="34" customFormat="1" x14ac:dyDescent="0.3">
      <c r="A11511" s="35"/>
    </row>
    <row r="11512" spans="1:1" s="34" customFormat="1" x14ac:dyDescent="0.3">
      <c r="A11512" s="35"/>
    </row>
    <row r="11513" spans="1:1" s="34" customFormat="1" x14ac:dyDescent="0.3">
      <c r="A11513" s="35"/>
    </row>
    <row r="11514" spans="1:1" s="34" customFormat="1" x14ac:dyDescent="0.3">
      <c r="A11514" s="35"/>
    </row>
    <row r="11515" spans="1:1" s="34" customFormat="1" x14ac:dyDescent="0.3">
      <c r="A11515" s="35"/>
    </row>
    <row r="11516" spans="1:1" s="34" customFormat="1" x14ac:dyDescent="0.3">
      <c r="A11516" s="35"/>
    </row>
    <row r="11517" spans="1:1" s="34" customFormat="1" x14ac:dyDescent="0.3">
      <c r="A11517" s="35"/>
    </row>
    <row r="11518" spans="1:1" s="34" customFormat="1" x14ac:dyDescent="0.3">
      <c r="A11518" s="35"/>
    </row>
    <row r="11519" spans="1:1" s="34" customFormat="1" x14ac:dyDescent="0.3">
      <c r="A11519" s="35"/>
    </row>
    <row r="11520" spans="1:1" s="34" customFormat="1" x14ac:dyDescent="0.3">
      <c r="A11520" s="35"/>
    </row>
    <row r="11521" spans="1:1" s="34" customFormat="1" x14ac:dyDescent="0.3">
      <c r="A11521" s="35"/>
    </row>
    <row r="11522" spans="1:1" s="34" customFormat="1" x14ac:dyDescent="0.3">
      <c r="A11522" s="35"/>
    </row>
    <row r="11523" spans="1:1" s="34" customFormat="1" x14ac:dyDescent="0.3">
      <c r="A11523" s="35"/>
    </row>
    <row r="11524" spans="1:1" s="34" customFormat="1" x14ac:dyDescent="0.3">
      <c r="A11524" s="35"/>
    </row>
    <row r="11525" spans="1:1" s="34" customFormat="1" x14ac:dyDescent="0.3">
      <c r="A11525" s="35"/>
    </row>
    <row r="11526" spans="1:1" s="34" customFormat="1" x14ac:dyDescent="0.3">
      <c r="A11526" s="35"/>
    </row>
    <row r="11527" spans="1:1" s="34" customFormat="1" x14ac:dyDescent="0.3">
      <c r="A11527" s="35"/>
    </row>
    <row r="11528" spans="1:1" s="34" customFormat="1" x14ac:dyDescent="0.3">
      <c r="A11528" s="35"/>
    </row>
    <row r="11529" spans="1:1" s="34" customFormat="1" x14ac:dyDescent="0.3">
      <c r="A11529" s="35"/>
    </row>
    <row r="11530" spans="1:1" s="34" customFormat="1" x14ac:dyDescent="0.3">
      <c r="A11530" s="35"/>
    </row>
    <row r="11531" spans="1:1" s="34" customFormat="1" x14ac:dyDescent="0.3">
      <c r="A11531" s="35"/>
    </row>
    <row r="11532" spans="1:1" s="34" customFormat="1" x14ac:dyDescent="0.3">
      <c r="A11532" s="35"/>
    </row>
    <row r="11533" spans="1:1" s="34" customFormat="1" x14ac:dyDescent="0.3">
      <c r="A11533" s="35"/>
    </row>
    <row r="11534" spans="1:1" s="34" customFormat="1" x14ac:dyDescent="0.3">
      <c r="A11534" s="35"/>
    </row>
    <row r="11535" spans="1:1" s="34" customFormat="1" x14ac:dyDescent="0.3">
      <c r="A11535" s="35"/>
    </row>
    <row r="11536" spans="1:1" s="34" customFormat="1" x14ac:dyDescent="0.3">
      <c r="A11536" s="35"/>
    </row>
    <row r="11537" spans="1:1" s="34" customFormat="1" x14ac:dyDescent="0.3">
      <c r="A11537" s="35"/>
    </row>
    <row r="11538" spans="1:1" s="34" customFormat="1" x14ac:dyDescent="0.3">
      <c r="A11538" s="35"/>
    </row>
    <row r="11539" spans="1:1" s="34" customFormat="1" x14ac:dyDescent="0.3">
      <c r="A11539" s="35"/>
    </row>
    <row r="11540" spans="1:1" s="34" customFormat="1" x14ac:dyDescent="0.3">
      <c r="A11540" s="35"/>
    </row>
    <row r="11541" spans="1:1" s="34" customFormat="1" x14ac:dyDescent="0.3">
      <c r="A11541" s="35"/>
    </row>
    <row r="11542" spans="1:1" s="34" customFormat="1" x14ac:dyDescent="0.3">
      <c r="A11542" s="35"/>
    </row>
    <row r="11543" spans="1:1" s="34" customFormat="1" x14ac:dyDescent="0.3">
      <c r="A11543" s="35"/>
    </row>
    <row r="11544" spans="1:1" s="34" customFormat="1" x14ac:dyDescent="0.3">
      <c r="A11544" s="35"/>
    </row>
    <row r="11545" spans="1:1" s="34" customFormat="1" x14ac:dyDescent="0.3">
      <c r="A11545" s="35"/>
    </row>
    <row r="11546" spans="1:1" s="34" customFormat="1" x14ac:dyDescent="0.3">
      <c r="A11546" s="35"/>
    </row>
    <row r="11547" spans="1:1" s="34" customFormat="1" x14ac:dyDescent="0.3">
      <c r="A11547" s="35"/>
    </row>
    <row r="11548" spans="1:1" s="34" customFormat="1" x14ac:dyDescent="0.3">
      <c r="A11548" s="35"/>
    </row>
    <row r="11549" spans="1:1" s="34" customFormat="1" x14ac:dyDescent="0.3">
      <c r="A11549" s="35"/>
    </row>
    <row r="11550" spans="1:1" s="34" customFormat="1" x14ac:dyDescent="0.3">
      <c r="A11550" s="35"/>
    </row>
    <row r="11551" spans="1:1" s="34" customFormat="1" x14ac:dyDescent="0.3">
      <c r="A11551" s="35"/>
    </row>
    <row r="11552" spans="1:1" s="34" customFormat="1" x14ac:dyDescent="0.3">
      <c r="A11552" s="35"/>
    </row>
    <row r="11553" spans="1:1" s="34" customFormat="1" x14ac:dyDescent="0.3">
      <c r="A11553" s="35"/>
    </row>
    <row r="11554" spans="1:1" s="34" customFormat="1" x14ac:dyDescent="0.3">
      <c r="A11554" s="35"/>
    </row>
    <row r="11555" spans="1:1" s="34" customFormat="1" x14ac:dyDescent="0.3">
      <c r="A11555" s="35"/>
    </row>
    <row r="11556" spans="1:1" s="34" customFormat="1" x14ac:dyDescent="0.3">
      <c r="A11556" s="35"/>
    </row>
    <row r="11557" spans="1:1" s="34" customFormat="1" x14ac:dyDescent="0.3">
      <c r="A11557" s="35"/>
    </row>
    <row r="11558" spans="1:1" s="34" customFormat="1" x14ac:dyDescent="0.3">
      <c r="A11558" s="35"/>
    </row>
    <row r="11559" spans="1:1" s="34" customFormat="1" x14ac:dyDescent="0.3">
      <c r="A11559" s="35"/>
    </row>
    <row r="11560" spans="1:1" s="34" customFormat="1" x14ac:dyDescent="0.3">
      <c r="A11560" s="35"/>
    </row>
    <row r="11561" spans="1:1" s="34" customFormat="1" x14ac:dyDescent="0.3">
      <c r="A11561" s="35"/>
    </row>
    <row r="11562" spans="1:1" s="34" customFormat="1" x14ac:dyDescent="0.3">
      <c r="A11562" s="35"/>
    </row>
    <row r="11563" spans="1:1" s="34" customFormat="1" x14ac:dyDescent="0.3">
      <c r="A11563" s="35"/>
    </row>
    <row r="11564" spans="1:1" s="34" customFormat="1" x14ac:dyDescent="0.3">
      <c r="A11564" s="35"/>
    </row>
    <row r="11565" spans="1:1" s="34" customFormat="1" x14ac:dyDescent="0.3">
      <c r="A11565" s="35"/>
    </row>
    <row r="11566" spans="1:1" s="34" customFormat="1" x14ac:dyDescent="0.3">
      <c r="A11566" s="35"/>
    </row>
    <row r="11567" spans="1:1" s="34" customFormat="1" x14ac:dyDescent="0.3">
      <c r="A11567" s="35"/>
    </row>
    <row r="11568" spans="1:1" s="34" customFormat="1" x14ac:dyDescent="0.3">
      <c r="A11568" s="35"/>
    </row>
    <row r="11569" spans="1:1" s="34" customFormat="1" x14ac:dyDescent="0.3">
      <c r="A11569" s="35"/>
    </row>
    <row r="11570" spans="1:1" s="34" customFormat="1" x14ac:dyDescent="0.3">
      <c r="A11570" s="35"/>
    </row>
    <row r="11571" spans="1:1" s="34" customFormat="1" x14ac:dyDescent="0.3">
      <c r="A11571" s="35"/>
    </row>
    <row r="11572" spans="1:1" s="34" customFormat="1" x14ac:dyDescent="0.3">
      <c r="A11572" s="35"/>
    </row>
    <row r="11573" spans="1:1" s="34" customFormat="1" x14ac:dyDescent="0.3">
      <c r="A11573" s="35"/>
    </row>
    <row r="11574" spans="1:1" s="34" customFormat="1" x14ac:dyDescent="0.3">
      <c r="A11574" s="35"/>
    </row>
    <row r="11575" spans="1:1" s="34" customFormat="1" x14ac:dyDescent="0.3">
      <c r="A11575" s="35"/>
    </row>
    <row r="11576" spans="1:1" s="34" customFormat="1" x14ac:dyDescent="0.3">
      <c r="A11576" s="35"/>
    </row>
    <row r="11577" spans="1:1" s="34" customFormat="1" x14ac:dyDescent="0.3">
      <c r="A11577" s="35"/>
    </row>
    <row r="11578" spans="1:1" s="34" customFormat="1" x14ac:dyDescent="0.3">
      <c r="A11578" s="35"/>
    </row>
    <row r="11579" spans="1:1" s="34" customFormat="1" x14ac:dyDescent="0.3">
      <c r="A11579" s="35"/>
    </row>
    <row r="11580" spans="1:1" s="34" customFormat="1" x14ac:dyDescent="0.3">
      <c r="A11580" s="35"/>
    </row>
    <row r="11581" spans="1:1" s="34" customFormat="1" x14ac:dyDescent="0.3">
      <c r="A11581" s="35"/>
    </row>
    <row r="11582" spans="1:1" s="34" customFormat="1" x14ac:dyDescent="0.3">
      <c r="A11582" s="35"/>
    </row>
    <row r="11583" spans="1:1" s="34" customFormat="1" x14ac:dyDescent="0.3">
      <c r="A11583" s="35"/>
    </row>
    <row r="11584" spans="1:1" s="34" customFormat="1" x14ac:dyDescent="0.3">
      <c r="A11584" s="35"/>
    </row>
    <row r="11585" spans="1:1" s="34" customFormat="1" x14ac:dyDescent="0.3">
      <c r="A11585" s="35"/>
    </row>
    <row r="11586" spans="1:1" s="34" customFormat="1" x14ac:dyDescent="0.3">
      <c r="A11586" s="35"/>
    </row>
    <row r="11587" spans="1:1" s="34" customFormat="1" x14ac:dyDescent="0.3">
      <c r="A11587" s="35"/>
    </row>
    <row r="11588" spans="1:1" s="34" customFormat="1" x14ac:dyDescent="0.3">
      <c r="A11588" s="35"/>
    </row>
    <row r="11589" spans="1:1" s="34" customFormat="1" x14ac:dyDescent="0.3">
      <c r="A11589" s="35"/>
    </row>
    <row r="11590" spans="1:1" s="34" customFormat="1" x14ac:dyDescent="0.3">
      <c r="A11590" s="35"/>
    </row>
    <row r="11591" spans="1:1" s="34" customFormat="1" x14ac:dyDescent="0.3">
      <c r="A11591" s="35"/>
    </row>
    <row r="11592" spans="1:1" s="34" customFormat="1" x14ac:dyDescent="0.3">
      <c r="A11592" s="35"/>
    </row>
    <row r="11593" spans="1:1" s="34" customFormat="1" x14ac:dyDescent="0.3">
      <c r="A11593" s="35"/>
    </row>
    <row r="11594" spans="1:1" s="34" customFormat="1" x14ac:dyDescent="0.3">
      <c r="A11594" s="35"/>
    </row>
    <row r="11595" spans="1:1" s="34" customFormat="1" x14ac:dyDescent="0.3">
      <c r="A11595" s="35"/>
    </row>
    <row r="11596" spans="1:1" s="34" customFormat="1" x14ac:dyDescent="0.3">
      <c r="A11596" s="35"/>
    </row>
    <row r="11597" spans="1:1" s="34" customFormat="1" x14ac:dyDescent="0.3">
      <c r="A11597" s="35"/>
    </row>
    <row r="11598" spans="1:1" s="34" customFormat="1" x14ac:dyDescent="0.3">
      <c r="A11598" s="35"/>
    </row>
    <row r="11599" spans="1:1" s="34" customFormat="1" x14ac:dyDescent="0.3">
      <c r="A11599" s="35"/>
    </row>
    <row r="11600" spans="1:1" s="34" customFormat="1" x14ac:dyDescent="0.3">
      <c r="A11600" s="35"/>
    </row>
    <row r="11601" spans="1:1" s="34" customFormat="1" x14ac:dyDescent="0.3">
      <c r="A11601" s="35"/>
    </row>
    <row r="11602" spans="1:1" s="34" customFormat="1" x14ac:dyDescent="0.3">
      <c r="A11602" s="35"/>
    </row>
    <row r="11603" spans="1:1" s="34" customFormat="1" x14ac:dyDescent="0.3">
      <c r="A11603" s="35"/>
    </row>
    <row r="11604" spans="1:1" s="34" customFormat="1" x14ac:dyDescent="0.3">
      <c r="A11604" s="35"/>
    </row>
    <row r="11605" spans="1:1" s="34" customFormat="1" x14ac:dyDescent="0.3">
      <c r="A11605" s="35"/>
    </row>
    <row r="11606" spans="1:1" s="34" customFormat="1" x14ac:dyDescent="0.3">
      <c r="A11606" s="35"/>
    </row>
    <row r="11607" spans="1:1" s="34" customFormat="1" x14ac:dyDescent="0.3">
      <c r="A11607" s="35"/>
    </row>
    <row r="11608" spans="1:1" s="34" customFormat="1" x14ac:dyDescent="0.3">
      <c r="A11608" s="35"/>
    </row>
    <row r="11609" spans="1:1" s="34" customFormat="1" x14ac:dyDescent="0.3">
      <c r="A11609" s="35"/>
    </row>
    <row r="11610" spans="1:1" s="34" customFormat="1" x14ac:dyDescent="0.3">
      <c r="A11610" s="35"/>
    </row>
    <row r="11611" spans="1:1" s="34" customFormat="1" x14ac:dyDescent="0.3">
      <c r="A11611" s="35"/>
    </row>
    <row r="11612" spans="1:1" s="34" customFormat="1" x14ac:dyDescent="0.3">
      <c r="A11612" s="35"/>
    </row>
    <row r="11613" spans="1:1" s="34" customFormat="1" x14ac:dyDescent="0.3">
      <c r="A11613" s="35"/>
    </row>
    <row r="11614" spans="1:1" s="34" customFormat="1" x14ac:dyDescent="0.3">
      <c r="A11614" s="35"/>
    </row>
    <row r="11615" spans="1:1" s="34" customFormat="1" x14ac:dyDescent="0.3">
      <c r="A11615" s="35"/>
    </row>
    <row r="11616" spans="1:1" s="34" customFormat="1" x14ac:dyDescent="0.3">
      <c r="A11616" s="35"/>
    </row>
    <row r="11617" spans="1:1" s="34" customFormat="1" x14ac:dyDescent="0.3">
      <c r="A11617" s="35"/>
    </row>
    <row r="11618" spans="1:1" s="34" customFormat="1" x14ac:dyDescent="0.3">
      <c r="A11618" s="35"/>
    </row>
    <row r="11619" spans="1:1" s="34" customFormat="1" x14ac:dyDescent="0.3">
      <c r="A11619" s="35"/>
    </row>
    <row r="11620" spans="1:1" s="34" customFormat="1" x14ac:dyDescent="0.3">
      <c r="A11620" s="35"/>
    </row>
    <row r="11621" spans="1:1" s="34" customFormat="1" x14ac:dyDescent="0.3">
      <c r="A11621" s="35"/>
    </row>
    <row r="11622" spans="1:1" s="34" customFormat="1" x14ac:dyDescent="0.3">
      <c r="A11622" s="35"/>
    </row>
    <row r="11623" spans="1:1" s="34" customFormat="1" x14ac:dyDescent="0.3">
      <c r="A11623" s="35"/>
    </row>
    <row r="11624" spans="1:1" s="34" customFormat="1" x14ac:dyDescent="0.3">
      <c r="A11624" s="35"/>
    </row>
    <row r="11625" spans="1:1" s="34" customFormat="1" x14ac:dyDescent="0.3">
      <c r="A11625" s="35"/>
    </row>
    <row r="11626" spans="1:1" s="34" customFormat="1" x14ac:dyDescent="0.3">
      <c r="A11626" s="35"/>
    </row>
    <row r="11627" spans="1:1" s="34" customFormat="1" x14ac:dyDescent="0.3">
      <c r="A11627" s="35"/>
    </row>
    <row r="11628" spans="1:1" s="34" customFormat="1" x14ac:dyDescent="0.3">
      <c r="A11628" s="35"/>
    </row>
    <row r="11629" spans="1:1" s="34" customFormat="1" x14ac:dyDescent="0.3">
      <c r="A11629" s="35"/>
    </row>
    <row r="11630" spans="1:1" s="34" customFormat="1" x14ac:dyDescent="0.3">
      <c r="A11630" s="35"/>
    </row>
    <row r="11631" spans="1:1" s="34" customFormat="1" x14ac:dyDescent="0.3">
      <c r="A11631" s="35"/>
    </row>
    <row r="11632" spans="1:1" s="34" customFormat="1" x14ac:dyDescent="0.3">
      <c r="A11632" s="35"/>
    </row>
    <row r="11633" spans="1:1" s="34" customFormat="1" x14ac:dyDescent="0.3">
      <c r="A11633" s="35"/>
    </row>
    <row r="11634" spans="1:1" s="34" customFormat="1" x14ac:dyDescent="0.3">
      <c r="A11634" s="35"/>
    </row>
    <row r="11635" spans="1:1" s="34" customFormat="1" x14ac:dyDescent="0.3">
      <c r="A11635" s="35"/>
    </row>
    <row r="11636" spans="1:1" s="34" customFormat="1" x14ac:dyDescent="0.3">
      <c r="A11636" s="35"/>
    </row>
    <row r="11637" spans="1:1" s="34" customFormat="1" x14ac:dyDescent="0.3">
      <c r="A11637" s="35"/>
    </row>
    <row r="11638" spans="1:1" s="34" customFormat="1" x14ac:dyDescent="0.3">
      <c r="A11638" s="35"/>
    </row>
    <row r="11639" spans="1:1" s="34" customFormat="1" x14ac:dyDescent="0.3">
      <c r="A11639" s="35"/>
    </row>
    <row r="11640" spans="1:1" s="34" customFormat="1" x14ac:dyDescent="0.3">
      <c r="A11640" s="35"/>
    </row>
    <row r="11641" spans="1:1" s="34" customFormat="1" x14ac:dyDescent="0.3">
      <c r="A11641" s="35"/>
    </row>
    <row r="11642" spans="1:1" s="34" customFormat="1" x14ac:dyDescent="0.3">
      <c r="A11642" s="35"/>
    </row>
    <row r="11643" spans="1:1" s="34" customFormat="1" x14ac:dyDescent="0.3">
      <c r="A11643" s="35"/>
    </row>
    <row r="11644" spans="1:1" s="34" customFormat="1" x14ac:dyDescent="0.3">
      <c r="A11644" s="35"/>
    </row>
    <row r="11645" spans="1:1" s="34" customFormat="1" x14ac:dyDescent="0.3">
      <c r="A11645" s="35"/>
    </row>
    <row r="11646" spans="1:1" s="34" customFormat="1" x14ac:dyDescent="0.3">
      <c r="A11646" s="35"/>
    </row>
    <row r="11647" spans="1:1" s="34" customFormat="1" x14ac:dyDescent="0.3">
      <c r="A11647" s="35"/>
    </row>
    <row r="11648" spans="1:1" s="34" customFormat="1" x14ac:dyDescent="0.3">
      <c r="A11648" s="35"/>
    </row>
    <row r="11649" spans="1:1" s="34" customFormat="1" x14ac:dyDescent="0.3">
      <c r="A11649" s="35"/>
    </row>
    <row r="11650" spans="1:1" s="34" customFormat="1" x14ac:dyDescent="0.3">
      <c r="A11650" s="35"/>
    </row>
    <row r="11651" spans="1:1" s="34" customFormat="1" x14ac:dyDescent="0.3">
      <c r="A11651" s="35"/>
    </row>
    <row r="11652" spans="1:1" s="34" customFormat="1" x14ac:dyDescent="0.3">
      <c r="A11652" s="35"/>
    </row>
    <row r="11653" spans="1:1" s="34" customFormat="1" x14ac:dyDescent="0.3">
      <c r="A11653" s="35"/>
    </row>
    <row r="11654" spans="1:1" s="34" customFormat="1" x14ac:dyDescent="0.3">
      <c r="A11654" s="35"/>
    </row>
    <row r="11655" spans="1:1" s="34" customFormat="1" x14ac:dyDescent="0.3">
      <c r="A11655" s="35"/>
    </row>
    <row r="11656" spans="1:1" s="34" customFormat="1" x14ac:dyDescent="0.3">
      <c r="A11656" s="35"/>
    </row>
    <row r="11657" spans="1:1" s="34" customFormat="1" x14ac:dyDescent="0.3">
      <c r="A11657" s="35"/>
    </row>
    <row r="11658" spans="1:1" s="34" customFormat="1" x14ac:dyDescent="0.3">
      <c r="A11658" s="35"/>
    </row>
    <row r="11659" spans="1:1" s="34" customFormat="1" x14ac:dyDescent="0.3">
      <c r="A11659" s="35"/>
    </row>
    <row r="11660" spans="1:1" s="34" customFormat="1" x14ac:dyDescent="0.3">
      <c r="A11660" s="35"/>
    </row>
    <row r="11661" spans="1:1" s="34" customFormat="1" x14ac:dyDescent="0.3">
      <c r="A11661" s="35"/>
    </row>
    <row r="11662" spans="1:1" s="34" customFormat="1" x14ac:dyDescent="0.3">
      <c r="A11662" s="35"/>
    </row>
    <row r="11663" spans="1:1" s="34" customFormat="1" x14ac:dyDescent="0.3">
      <c r="A11663" s="35"/>
    </row>
    <row r="11664" spans="1:1" s="34" customFormat="1" x14ac:dyDescent="0.3">
      <c r="A11664" s="35"/>
    </row>
    <row r="11665" spans="1:1" s="34" customFormat="1" x14ac:dyDescent="0.3">
      <c r="A11665" s="35"/>
    </row>
    <row r="11666" spans="1:1" s="34" customFormat="1" x14ac:dyDescent="0.3">
      <c r="A11666" s="35"/>
    </row>
    <row r="11667" spans="1:1" s="34" customFormat="1" x14ac:dyDescent="0.3">
      <c r="A11667" s="35"/>
    </row>
    <row r="11668" spans="1:1" s="34" customFormat="1" x14ac:dyDescent="0.3">
      <c r="A11668" s="35"/>
    </row>
    <row r="11669" spans="1:1" s="34" customFormat="1" x14ac:dyDescent="0.3">
      <c r="A11669" s="35"/>
    </row>
    <row r="11670" spans="1:1" s="34" customFormat="1" x14ac:dyDescent="0.3">
      <c r="A11670" s="35"/>
    </row>
    <row r="11671" spans="1:1" s="34" customFormat="1" x14ac:dyDescent="0.3">
      <c r="A11671" s="35"/>
    </row>
    <row r="11672" spans="1:1" s="34" customFormat="1" x14ac:dyDescent="0.3">
      <c r="A11672" s="35"/>
    </row>
    <row r="11673" spans="1:1" s="34" customFormat="1" x14ac:dyDescent="0.3">
      <c r="A11673" s="35"/>
    </row>
    <row r="11674" spans="1:1" s="34" customFormat="1" x14ac:dyDescent="0.3">
      <c r="A11674" s="35"/>
    </row>
    <row r="11675" spans="1:1" s="34" customFormat="1" x14ac:dyDescent="0.3">
      <c r="A11675" s="35"/>
    </row>
    <row r="11676" spans="1:1" s="34" customFormat="1" x14ac:dyDescent="0.3">
      <c r="A11676" s="35"/>
    </row>
    <row r="11677" spans="1:1" s="34" customFormat="1" x14ac:dyDescent="0.3">
      <c r="A11677" s="35"/>
    </row>
    <row r="11678" spans="1:1" s="34" customFormat="1" x14ac:dyDescent="0.3">
      <c r="A11678" s="35"/>
    </row>
    <row r="11679" spans="1:1" s="34" customFormat="1" x14ac:dyDescent="0.3">
      <c r="A11679" s="35"/>
    </row>
    <row r="11680" spans="1:1" s="34" customFormat="1" x14ac:dyDescent="0.3">
      <c r="A11680" s="35"/>
    </row>
    <row r="11681" spans="1:1" s="34" customFormat="1" x14ac:dyDescent="0.3">
      <c r="A11681" s="35"/>
    </row>
    <row r="11682" spans="1:1" s="34" customFormat="1" x14ac:dyDescent="0.3">
      <c r="A11682" s="35"/>
    </row>
    <row r="11683" spans="1:1" s="34" customFormat="1" x14ac:dyDescent="0.3">
      <c r="A11683" s="35"/>
    </row>
    <row r="11684" spans="1:1" s="34" customFormat="1" x14ac:dyDescent="0.3">
      <c r="A11684" s="35"/>
    </row>
    <row r="11685" spans="1:1" s="34" customFormat="1" x14ac:dyDescent="0.3">
      <c r="A11685" s="35"/>
    </row>
    <row r="11686" spans="1:1" s="34" customFormat="1" x14ac:dyDescent="0.3">
      <c r="A11686" s="35"/>
    </row>
    <row r="11687" spans="1:1" s="34" customFormat="1" x14ac:dyDescent="0.3">
      <c r="A11687" s="35"/>
    </row>
    <row r="11688" spans="1:1" s="34" customFormat="1" x14ac:dyDescent="0.3">
      <c r="A11688" s="35"/>
    </row>
    <row r="11689" spans="1:1" s="34" customFormat="1" x14ac:dyDescent="0.3">
      <c r="A11689" s="35"/>
    </row>
    <row r="11690" spans="1:1" s="34" customFormat="1" x14ac:dyDescent="0.3">
      <c r="A11690" s="35"/>
    </row>
    <row r="11691" spans="1:1" s="34" customFormat="1" x14ac:dyDescent="0.3">
      <c r="A11691" s="35"/>
    </row>
    <row r="11692" spans="1:1" s="34" customFormat="1" x14ac:dyDescent="0.3">
      <c r="A11692" s="35"/>
    </row>
    <row r="11693" spans="1:1" s="34" customFormat="1" x14ac:dyDescent="0.3">
      <c r="A11693" s="35"/>
    </row>
    <row r="11694" spans="1:1" s="34" customFormat="1" x14ac:dyDescent="0.3">
      <c r="A11694" s="35"/>
    </row>
    <row r="11695" spans="1:1" s="34" customFormat="1" x14ac:dyDescent="0.3">
      <c r="A11695" s="35"/>
    </row>
    <row r="11696" spans="1:1" s="34" customFormat="1" x14ac:dyDescent="0.3">
      <c r="A11696" s="35"/>
    </row>
    <row r="11697" spans="1:1" s="34" customFormat="1" x14ac:dyDescent="0.3">
      <c r="A11697" s="35"/>
    </row>
    <row r="11698" spans="1:1" s="34" customFormat="1" x14ac:dyDescent="0.3">
      <c r="A11698" s="35"/>
    </row>
    <row r="11699" spans="1:1" s="34" customFormat="1" x14ac:dyDescent="0.3">
      <c r="A11699" s="35"/>
    </row>
    <row r="11700" spans="1:1" s="34" customFormat="1" x14ac:dyDescent="0.3">
      <c r="A11700" s="35"/>
    </row>
    <row r="11701" spans="1:1" s="34" customFormat="1" x14ac:dyDescent="0.3">
      <c r="A11701" s="35"/>
    </row>
    <row r="11702" spans="1:1" s="34" customFormat="1" x14ac:dyDescent="0.3">
      <c r="A11702" s="35"/>
    </row>
    <row r="11703" spans="1:1" s="34" customFormat="1" x14ac:dyDescent="0.3">
      <c r="A11703" s="35"/>
    </row>
    <row r="11704" spans="1:1" s="34" customFormat="1" x14ac:dyDescent="0.3">
      <c r="A11704" s="35"/>
    </row>
    <row r="11705" spans="1:1" s="34" customFormat="1" x14ac:dyDescent="0.3">
      <c r="A11705" s="35"/>
    </row>
    <row r="11706" spans="1:1" s="34" customFormat="1" x14ac:dyDescent="0.3">
      <c r="A11706" s="35"/>
    </row>
    <row r="11707" spans="1:1" s="34" customFormat="1" x14ac:dyDescent="0.3">
      <c r="A11707" s="35"/>
    </row>
    <row r="11708" spans="1:1" s="34" customFormat="1" x14ac:dyDescent="0.3">
      <c r="A11708" s="35"/>
    </row>
    <row r="11709" spans="1:1" s="34" customFormat="1" x14ac:dyDescent="0.3">
      <c r="A11709" s="35"/>
    </row>
    <row r="11710" spans="1:1" s="34" customFormat="1" x14ac:dyDescent="0.3">
      <c r="A11710" s="35"/>
    </row>
    <row r="11711" spans="1:1" s="34" customFormat="1" x14ac:dyDescent="0.3">
      <c r="A11711" s="35"/>
    </row>
    <row r="11712" spans="1:1" s="34" customFormat="1" x14ac:dyDescent="0.3">
      <c r="A11712" s="35"/>
    </row>
    <row r="11713" spans="1:1" s="34" customFormat="1" x14ac:dyDescent="0.3">
      <c r="A11713" s="35"/>
    </row>
    <row r="11714" spans="1:1" s="34" customFormat="1" x14ac:dyDescent="0.3">
      <c r="A11714" s="35"/>
    </row>
    <row r="11715" spans="1:1" s="34" customFormat="1" x14ac:dyDescent="0.3">
      <c r="A11715" s="35"/>
    </row>
    <row r="11716" spans="1:1" s="34" customFormat="1" x14ac:dyDescent="0.3">
      <c r="A11716" s="35"/>
    </row>
    <row r="11717" spans="1:1" s="34" customFormat="1" x14ac:dyDescent="0.3">
      <c r="A11717" s="35"/>
    </row>
    <row r="11718" spans="1:1" s="34" customFormat="1" x14ac:dyDescent="0.3">
      <c r="A11718" s="35"/>
    </row>
    <row r="11719" spans="1:1" s="34" customFormat="1" x14ac:dyDescent="0.3">
      <c r="A11719" s="35"/>
    </row>
    <row r="11720" spans="1:1" s="34" customFormat="1" x14ac:dyDescent="0.3">
      <c r="A11720" s="35"/>
    </row>
    <row r="11721" spans="1:1" s="34" customFormat="1" x14ac:dyDescent="0.3">
      <c r="A11721" s="35"/>
    </row>
    <row r="11722" spans="1:1" s="34" customFormat="1" x14ac:dyDescent="0.3">
      <c r="A11722" s="35"/>
    </row>
    <row r="11723" spans="1:1" s="34" customFormat="1" x14ac:dyDescent="0.3">
      <c r="A11723" s="35"/>
    </row>
    <row r="11724" spans="1:1" s="34" customFormat="1" x14ac:dyDescent="0.3">
      <c r="A11724" s="35"/>
    </row>
    <row r="11725" spans="1:1" s="34" customFormat="1" x14ac:dyDescent="0.3">
      <c r="A11725" s="35"/>
    </row>
    <row r="11726" spans="1:1" s="34" customFormat="1" x14ac:dyDescent="0.3">
      <c r="A11726" s="35"/>
    </row>
    <row r="11727" spans="1:1" s="34" customFormat="1" x14ac:dyDescent="0.3">
      <c r="A11727" s="35"/>
    </row>
    <row r="11728" spans="1:1" s="34" customFormat="1" x14ac:dyDescent="0.3">
      <c r="A11728" s="35"/>
    </row>
    <row r="11729" spans="1:1" s="34" customFormat="1" x14ac:dyDescent="0.3">
      <c r="A11729" s="35"/>
    </row>
    <row r="11730" spans="1:1" s="34" customFormat="1" x14ac:dyDescent="0.3">
      <c r="A11730" s="35"/>
    </row>
    <row r="11731" spans="1:1" s="34" customFormat="1" x14ac:dyDescent="0.3">
      <c r="A11731" s="35"/>
    </row>
    <row r="11732" spans="1:1" s="34" customFormat="1" x14ac:dyDescent="0.3">
      <c r="A11732" s="35"/>
    </row>
    <row r="11733" spans="1:1" s="34" customFormat="1" x14ac:dyDescent="0.3">
      <c r="A11733" s="35"/>
    </row>
    <row r="11734" spans="1:1" s="34" customFormat="1" x14ac:dyDescent="0.3">
      <c r="A11734" s="35"/>
    </row>
    <row r="11735" spans="1:1" s="34" customFormat="1" x14ac:dyDescent="0.3">
      <c r="A11735" s="35"/>
    </row>
    <row r="11736" spans="1:1" s="34" customFormat="1" x14ac:dyDescent="0.3">
      <c r="A11736" s="35"/>
    </row>
    <row r="11737" spans="1:1" s="34" customFormat="1" x14ac:dyDescent="0.3">
      <c r="A11737" s="35"/>
    </row>
    <row r="11738" spans="1:1" s="34" customFormat="1" x14ac:dyDescent="0.3">
      <c r="A11738" s="35"/>
    </row>
    <row r="11739" spans="1:1" s="34" customFormat="1" x14ac:dyDescent="0.3">
      <c r="A11739" s="35"/>
    </row>
    <row r="11740" spans="1:1" s="34" customFormat="1" x14ac:dyDescent="0.3">
      <c r="A11740" s="35"/>
    </row>
    <row r="11741" spans="1:1" s="34" customFormat="1" x14ac:dyDescent="0.3">
      <c r="A11741" s="35"/>
    </row>
    <row r="11742" spans="1:1" s="34" customFormat="1" x14ac:dyDescent="0.3">
      <c r="A11742" s="35"/>
    </row>
    <row r="11743" spans="1:1" s="34" customFormat="1" x14ac:dyDescent="0.3">
      <c r="A11743" s="35"/>
    </row>
    <row r="11744" spans="1:1" s="34" customFormat="1" x14ac:dyDescent="0.3">
      <c r="A11744" s="35"/>
    </row>
    <row r="11745" spans="1:1" s="34" customFormat="1" x14ac:dyDescent="0.3">
      <c r="A11745" s="35"/>
    </row>
    <row r="11746" spans="1:1" s="34" customFormat="1" x14ac:dyDescent="0.3">
      <c r="A11746" s="35"/>
    </row>
    <row r="11747" spans="1:1" s="34" customFormat="1" x14ac:dyDescent="0.3">
      <c r="A11747" s="35"/>
    </row>
    <row r="11748" spans="1:1" s="34" customFormat="1" x14ac:dyDescent="0.3">
      <c r="A11748" s="35"/>
    </row>
    <row r="11749" spans="1:1" s="34" customFormat="1" x14ac:dyDescent="0.3">
      <c r="A11749" s="35"/>
    </row>
    <row r="11750" spans="1:1" s="34" customFormat="1" x14ac:dyDescent="0.3">
      <c r="A11750" s="35"/>
    </row>
    <row r="11751" spans="1:1" s="34" customFormat="1" x14ac:dyDescent="0.3">
      <c r="A11751" s="35"/>
    </row>
    <row r="11752" spans="1:1" s="34" customFormat="1" x14ac:dyDescent="0.3">
      <c r="A11752" s="35"/>
    </row>
    <row r="11753" spans="1:1" s="34" customFormat="1" x14ac:dyDescent="0.3">
      <c r="A11753" s="35"/>
    </row>
    <row r="11754" spans="1:1" s="34" customFormat="1" x14ac:dyDescent="0.3">
      <c r="A11754" s="35"/>
    </row>
    <row r="11755" spans="1:1" s="34" customFormat="1" x14ac:dyDescent="0.3">
      <c r="A11755" s="35"/>
    </row>
    <row r="11756" spans="1:1" s="34" customFormat="1" x14ac:dyDescent="0.3">
      <c r="A11756" s="35"/>
    </row>
    <row r="11757" spans="1:1" s="34" customFormat="1" x14ac:dyDescent="0.3">
      <c r="A11757" s="35"/>
    </row>
    <row r="11758" spans="1:1" s="34" customFormat="1" x14ac:dyDescent="0.3">
      <c r="A11758" s="35"/>
    </row>
    <row r="11759" spans="1:1" s="34" customFormat="1" x14ac:dyDescent="0.3">
      <c r="A11759" s="35"/>
    </row>
    <row r="11760" spans="1:1" s="34" customFormat="1" x14ac:dyDescent="0.3">
      <c r="A11760" s="35"/>
    </row>
    <row r="11761" spans="1:1" s="34" customFormat="1" x14ac:dyDescent="0.3">
      <c r="A11761" s="35"/>
    </row>
    <row r="11762" spans="1:1" s="34" customFormat="1" x14ac:dyDescent="0.3">
      <c r="A11762" s="35"/>
    </row>
    <row r="11763" spans="1:1" s="34" customFormat="1" x14ac:dyDescent="0.3">
      <c r="A11763" s="35"/>
    </row>
    <row r="11764" spans="1:1" s="34" customFormat="1" x14ac:dyDescent="0.3">
      <c r="A11764" s="35"/>
    </row>
    <row r="11765" spans="1:1" s="34" customFormat="1" x14ac:dyDescent="0.3">
      <c r="A11765" s="35"/>
    </row>
    <row r="11766" spans="1:1" s="34" customFormat="1" x14ac:dyDescent="0.3">
      <c r="A11766" s="35"/>
    </row>
    <row r="11767" spans="1:1" s="34" customFormat="1" x14ac:dyDescent="0.3">
      <c r="A11767" s="35"/>
    </row>
    <row r="11768" spans="1:1" s="34" customFormat="1" x14ac:dyDescent="0.3">
      <c r="A11768" s="35"/>
    </row>
    <row r="11769" spans="1:1" s="34" customFormat="1" x14ac:dyDescent="0.3">
      <c r="A11769" s="35"/>
    </row>
    <row r="11770" spans="1:1" s="34" customFormat="1" x14ac:dyDescent="0.3">
      <c r="A11770" s="35"/>
    </row>
    <row r="11771" spans="1:1" s="34" customFormat="1" x14ac:dyDescent="0.3">
      <c r="A11771" s="35"/>
    </row>
    <row r="11772" spans="1:1" s="34" customFormat="1" x14ac:dyDescent="0.3">
      <c r="A11772" s="35"/>
    </row>
    <row r="11773" spans="1:1" s="34" customFormat="1" x14ac:dyDescent="0.3">
      <c r="A11773" s="35"/>
    </row>
    <row r="11774" spans="1:1" s="34" customFormat="1" x14ac:dyDescent="0.3">
      <c r="A11774" s="35"/>
    </row>
    <row r="11775" spans="1:1" s="34" customFormat="1" x14ac:dyDescent="0.3">
      <c r="A11775" s="35"/>
    </row>
    <row r="11776" spans="1:1" s="34" customFormat="1" x14ac:dyDescent="0.3">
      <c r="A11776" s="35"/>
    </row>
    <row r="11777" spans="1:1" s="34" customFormat="1" x14ac:dyDescent="0.3">
      <c r="A11777" s="35"/>
    </row>
    <row r="11778" spans="1:1" s="34" customFormat="1" x14ac:dyDescent="0.3">
      <c r="A11778" s="35"/>
    </row>
    <row r="11779" spans="1:1" s="34" customFormat="1" x14ac:dyDescent="0.3">
      <c r="A11779" s="35"/>
    </row>
    <row r="11780" spans="1:1" s="34" customFormat="1" x14ac:dyDescent="0.3">
      <c r="A11780" s="35"/>
    </row>
    <row r="11781" spans="1:1" s="34" customFormat="1" x14ac:dyDescent="0.3">
      <c r="A11781" s="35"/>
    </row>
    <row r="11782" spans="1:1" s="34" customFormat="1" x14ac:dyDescent="0.3">
      <c r="A11782" s="35"/>
    </row>
    <row r="11783" spans="1:1" s="34" customFormat="1" x14ac:dyDescent="0.3">
      <c r="A11783" s="35"/>
    </row>
    <row r="11784" spans="1:1" s="34" customFormat="1" x14ac:dyDescent="0.3">
      <c r="A11784" s="35"/>
    </row>
    <row r="11785" spans="1:1" s="34" customFormat="1" x14ac:dyDescent="0.3">
      <c r="A11785" s="35"/>
    </row>
    <row r="11786" spans="1:1" s="34" customFormat="1" x14ac:dyDescent="0.3">
      <c r="A11786" s="35"/>
    </row>
    <row r="11787" spans="1:1" s="34" customFormat="1" x14ac:dyDescent="0.3">
      <c r="A11787" s="35"/>
    </row>
    <row r="11788" spans="1:1" s="34" customFormat="1" x14ac:dyDescent="0.3">
      <c r="A11788" s="35"/>
    </row>
    <row r="11789" spans="1:1" s="34" customFormat="1" x14ac:dyDescent="0.3">
      <c r="A11789" s="35"/>
    </row>
    <row r="11790" spans="1:1" s="34" customFormat="1" x14ac:dyDescent="0.3">
      <c r="A11790" s="35"/>
    </row>
    <row r="11791" spans="1:1" s="34" customFormat="1" x14ac:dyDescent="0.3">
      <c r="A11791" s="35"/>
    </row>
    <row r="11792" spans="1:1" s="34" customFormat="1" x14ac:dyDescent="0.3">
      <c r="A11792" s="35"/>
    </row>
    <row r="11793" spans="1:1" s="34" customFormat="1" x14ac:dyDescent="0.3">
      <c r="A11793" s="35"/>
    </row>
    <row r="11794" spans="1:1" s="34" customFormat="1" x14ac:dyDescent="0.3">
      <c r="A11794" s="35"/>
    </row>
    <row r="11795" spans="1:1" s="34" customFormat="1" x14ac:dyDescent="0.3">
      <c r="A11795" s="35"/>
    </row>
    <row r="11796" spans="1:1" s="34" customFormat="1" x14ac:dyDescent="0.3">
      <c r="A11796" s="35"/>
    </row>
    <row r="11797" spans="1:1" s="34" customFormat="1" x14ac:dyDescent="0.3">
      <c r="A11797" s="35"/>
    </row>
    <row r="11798" spans="1:1" s="34" customFormat="1" x14ac:dyDescent="0.3">
      <c r="A11798" s="35"/>
    </row>
    <row r="11799" spans="1:1" s="34" customFormat="1" x14ac:dyDescent="0.3">
      <c r="A11799" s="35"/>
    </row>
    <row r="11800" spans="1:1" s="34" customFormat="1" x14ac:dyDescent="0.3">
      <c r="A11800" s="35"/>
    </row>
    <row r="11801" spans="1:1" s="34" customFormat="1" x14ac:dyDescent="0.3">
      <c r="A11801" s="35"/>
    </row>
    <row r="11802" spans="1:1" s="34" customFormat="1" x14ac:dyDescent="0.3">
      <c r="A11802" s="35"/>
    </row>
    <row r="11803" spans="1:1" s="34" customFormat="1" x14ac:dyDescent="0.3">
      <c r="A11803" s="35"/>
    </row>
    <row r="11804" spans="1:1" s="34" customFormat="1" x14ac:dyDescent="0.3">
      <c r="A11804" s="35"/>
    </row>
    <row r="11805" spans="1:1" s="34" customFormat="1" x14ac:dyDescent="0.3">
      <c r="A11805" s="35"/>
    </row>
    <row r="11806" spans="1:1" s="34" customFormat="1" x14ac:dyDescent="0.3">
      <c r="A11806" s="35"/>
    </row>
    <row r="11807" spans="1:1" s="34" customFormat="1" x14ac:dyDescent="0.3">
      <c r="A11807" s="35"/>
    </row>
    <row r="11808" spans="1:1" s="34" customFormat="1" x14ac:dyDescent="0.3">
      <c r="A11808" s="35"/>
    </row>
    <row r="11809" spans="1:1" s="34" customFormat="1" x14ac:dyDescent="0.3">
      <c r="A11809" s="35"/>
    </row>
    <row r="11810" spans="1:1" s="34" customFormat="1" x14ac:dyDescent="0.3">
      <c r="A11810" s="35"/>
    </row>
    <row r="11811" spans="1:1" s="34" customFormat="1" x14ac:dyDescent="0.3">
      <c r="A11811" s="35"/>
    </row>
    <row r="11812" spans="1:1" s="34" customFormat="1" x14ac:dyDescent="0.3">
      <c r="A11812" s="35"/>
    </row>
    <row r="11813" spans="1:1" s="34" customFormat="1" x14ac:dyDescent="0.3">
      <c r="A11813" s="35"/>
    </row>
    <row r="11814" spans="1:1" s="34" customFormat="1" x14ac:dyDescent="0.3">
      <c r="A11814" s="35"/>
    </row>
    <row r="11815" spans="1:1" s="34" customFormat="1" x14ac:dyDescent="0.3">
      <c r="A11815" s="35"/>
    </row>
    <row r="11816" spans="1:1" s="34" customFormat="1" x14ac:dyDescent="0.3">
      <c r="A11816" s="35"/>
    </row>
    <row r="11817" spans="1:1" s="34" customFormat="1" x14ac:dyDescent="0.3">
      <c r="A11817" s="35"/>
    </row>
    <row r="11818" spans="1:1" s="34" customFormat="1" x14ac:dyDescent="0.3">
      <c r="A11818" s="35"/>
    </row>
    <row r="11819" spans="1:1" s="34" customFormat="1" x14ac:dyDescent="0.3">
      <c r="A11819" s="35"/>
    </row>
    <row r="11820" spans="1:1" s="34" customFormat="1" x14ac:dyDescent="0.3">
      <c r="A11820" s="35"/>
    </row>
    <row r="11821" spans="1:1" s="34" customFormat="1" x14ac:dyDescent="0.3">
      <c r="A11821" s="35"/>
    </row>
    <row r="11822" spans="1:1" s="34" customFormat="1" x14ac:dyDescent="0.3">
      <c r="A11822" s="35"/>
    </row>
    <row r="11823" spans="1:1" s="34" customFormat="1" x14ac:dyDescent="0.3">
      <c r="A11823" s="35"/>
    </row>
    <row r="11824" spans="1:1" s="34" customFormat="1" x14ac:dyDescent="0.3">
      <c r="A11824" s="35"/>
    </row>
    <row r="11825" spans="1:1" s="34" customFormat="1" x14ac:dyDescent="0.3">
      <c r="A11825" s="35"/>
    </row>
    <row r="11826" spans="1:1" s="34" customFormat="1" x14ac:dyDescent="0.3">
      <c r="A11826" s="35"/>
    </row>
    <row r="11827" spans="1:1" s="34" customFormat="1" x14ac:dyDescent="0.3">
      <c r="A11827" s="35"/>
    </row>
    <row r="11828" spans="1:1" s="34" customFormat="1" x14ac:dyDescent="0.3">
      <c r="A11828" s="35"/>
    </row>
    <row r="11829" spans="1:1" s="34" customFormat="1" x14ac:dyDescent="0.3">
      <c r="A11829" s="35"/>
    </row>
    <row r="11830" spans="1:1" s="34" customFormat="1" x14ac:dyDescent="0.3">
      <c r="A11830" s="35"/>
    </row>
    <row r="11831" spans="1:1" s="34" customFormat="1" x14ac:dyDescent="0.3">
      <c r="A11831" s="35"/>
    </row>
    <row r="11832" spans="1:1" s="34" customFormat="1" x14ac:dyDescent="0.3">
      <c r="A11832" s="35"/>
    </row>
    <row r="11833" spans="1:1" s="34" customFormat="1" x14ac:dyDescent="0.3">
      <c r="A11833" s="35"/>
    </row>
    <row r="11834" spans="1:1" s="34" customFormat="1" x14ac:dyDescent="0.3">
      <c r="A11834" s="35"/>
    </row>
    <row r="11835" spans="1:1" s="34" customFormat="1" x14ac:dyDescent="0.3">
      <c r="A11835" s="35"/>
    </row>
    <row r="11836" spans="1:1" s="34" customFormat="1" x14ac:dyDescent="0.3">
      <c r="A11836" s="35"/>
    </row>
    <row r="11837" spans="1:1" s="34" customFormat="1" x14ac:dyDescent="0.3">
      <c r="A11837" s="35"/>
    </row>
    <row r="11838" spans="1:1" s="34" customFormat="1" x14ac:dyDescent="0.3">
      <c r="A11838" s="35"/>
    </row>
    <row r="11839" spans="1:1" s="34" customFormat="1" x14ac:dyDescent="0.3">
      <c r="A11839" s="35"/>
    </row>
    <row r="11840" spans="1:1" s="34" customFormat="1" x14ac:dyDescent="0.3">
      <c r="A11840" s="35"/>
    </row>
    <row r="11841" spans="1:1" s="34" customFormat="1" x14ac:dyDescent="0.3">
      <c r="A11841" s="35"/>
    </row>
    <row r="11842" spans="1:1" s="34" customFormat="1" x14ac:dyDescent="0.3">
      <c r="A11842" s="35"/>
    </row>
    <row r="11843" spans="1:1" s="34" customFormat="1" x14ac:dyDescent="0.3">
      <c r="A11843" s="35"/>
    </row>
    <row r="11844" spans="1:1" s="34" customFormat="1" x14ac:dyDescent="0.3">
      <c r="A11844" s="35"/>
    </row>
    <row r="11845" spans="1:1" s="34" customFormat="1" x14ac:dyDescent="0.3">
      <c r="A11845" s="35"/>
    </row>
    <row r="11846" spans="1:1" s="34" customFormat="1" x14ac:dyDescent="0.3">
      <c r="A11846" s="35"/>
    </row>
    <row r="11847" spans="1:1" s="34" customFormat="1" x14ac:dyDescent="0.3">
      <c r="A11847" s="35"/>
    </row>
    <row r="11848" spans="1:1" s="34" customFormat="1" x14ac:dyDescent="0.3">
      <c r="A11848" s="35"/>
    </row>
    <row r="11849" spans="1:1" s="34" customFormat="1" x14ac:dyDescent="0.3">
      <c r="A11849" s="35"/>
    </row>
    <row r="11850" spans="1:1" s="34" customFormat="1" x14ac:dyDescent="0.3">
      <c r="A11850" s="35"/>
    </row>
    <row r="11851" spans="1:1" s="34" customFormat="1" x14ac:dyDescent="0.3">
      <c r="A11851" s="35"/>
    </row>
    <row r="11852" spans="1:1" s="34" customFormat="1" x14ac:dyDescent="0.3">
      <c r="A11852" s="35"/>
    </row>
    <row r="11853" spans="1:1" s="34" customFormat="1" x14ac:dyDescent="0.3">
      <c r="A11853" s="35"/>
    </row>
    <row r="11854" spans="1:1" s="34" customFormat="1" x14ac:dyDescent="0.3">
      <c r="A11854" s="35"/>
    </row>
    <row r="11855" spans="1:1" s="34" customFormat="1" x14ac:dyDescent="0.3">
      <c r="A11855" s="35"/>
    </row>
    <row r="11856" spans="1:1" s="34" customFormat="1" x14ac:dyDescent="0.3">
      <c r="A11856" s="35"/>
    </row>
    <row r="11857" spans="1:1" s="34" customFormat="1" x14ac:dyDescent="0.3">
      <c r="A11857" s="35"/>
    </row>
    <row r="11858" spans="1:1" s="34" customFormat="1" x14ac:dyDescent="0.3">
      <c r="A11858" s="35"/>
    </row>
    <row r="11859" spans="1:1" s="34" customFormat="1" x14ac:dyDescent="0.3">
      <c r="A11859" s="35"/>
    </row>
    <row r="11860" spans="1:1" s="34" customFormat="1" x14ac:dyDescent="0.3">
      <c r="A11860" s="35"/>
    </row>
    <row r="11861" spans="1:1" s="34" customFormat="1" x14ac:dyDescent="0.3">
      <c r="A11861" s="35"/>
    </row>
    <row r="11862" spans="1:1" s="34" customFormat="1" x14ac:dyDescent="0.3">
      <c r="A11862" s="35"/>
    </row>
    <row r="11863" spans="1:1" s="34" customFormat="1" x14ac:dyDescent="0.3">
      <c r="A11863" s="35"/>
    </row>
    <row r="11864" spans="1:1" s="34" customFormat="1" x14ac:dyDescent="0.3">
      <c r="A11864" s="35"/>
    </row>
    <row r="11865" spans="1:1" s="34" customFormat="1" x14ac:dyDescent="0.3">
      <c r="A11865" s="35"/>
    </row>
    <row r="11866" spans="1:1" s="34" customFormat="1" x14ac:dyDescent="0.3">
      <c r="A11866" s="35"/>
    </row>
    <row r="11867" spans="1:1" s="34" customFormat="1" x14ac:dyDescent="0.3">
      <c r="A11867" s="35"/>
    </row>
    <row r="11868" spans="1:1" s="34" customFormat="1" x14ac:dyDescent="0.3">
      <c r="A11868" s="35"/>
    </row>
    <row r="11869" spans="1:1" s="34" customFormat="1" x14ac:dyDescent="0.3">
      <c r="A11869" s="35"/>
    </row>
    <row r="11870" spans="1:1" s="34" customFormat="1" x14ac:dyDescent="0.3">
      <c r="A11870" s="35"/>
    </row>
    <row r="11871" spans="1:1" s="34" customFormat="1" x14ac:dyDescent="0.3">
      <c r="A11871" s="35"/>
    </row>
    <row r="11872" spans="1:1" s="34" customFormat="1" x14ac:dyDescent="0.3">
      <c r="A11872" s="35"/>
    </row>
    <row r="11873" spans="1:1" s="34" customFormat="1" x14ac:dyDescent="0.3">
      <c r="A11873" s="35"/>
    </row>
    <row r="11874" spans="1:1" s="34" customFormat="1" x14ac:dyDescent="0.3">
      <c r="A11874" s="35"/>
    </row>
    <row r="11875" spans="1:1" s="34" customFormat="1" x14ac:dyDescent="0.3">
      <c r="A11875" s="35"/>
    </row>
    <row r="11876" spans="1:1" s="34" customFormat="1" x14ac:dyDescent="0.3">
      <c r="A11876" s="35"/>
    </row>
    <row r="11877" spans="1:1" s="34" customFormat="1" x14ac:dyDescent="0.3">
      <c r="A11877" s="35"/>
    </row>
    <row r="11878" spans="1:1" s="34" customFormat="1" x14ac:dyDescent="0.3">
      <c r="A11878" s="35"/>
    </row>
    <row r="11879" spans="1:1" s="34" customFormat="1" x14ac:dyDescent="0.3">
      <c r="A11879" s="35"/>
    </row>
    <row r="11880" spans="1:1" s="34" customFormat="1" x14ac:dyDescent="0.3">
      <c r="A11880" s="35"/>
    </row>
    <row r="11881" spans="1:1" s="34" customFormat="1" x14ac:dyDescent="0.3">
      <c r="A11881" s="35"/>
    </row>
    <row r="11882" spans="1:1" s="34" customFormat="1" x14ac:dyDescent="0.3">
      <c r="A11882" s="35"/>
    </row>
    <row r="11883" spans="1:1" s="34" customFormat="1" x14ac:dyDescent="0.3">
      <c r="A11883" s="35"/>
    </row>
    <row r="11884" spans="1:1" s="34" customFormat="1" x14ac:dyDescent="0.3">
      <c r="A11884" s="35"/>
    </row>
    <row r="11885" spans="1:1" s="34" customFormat="1" x14ac:dyDescent="0.3">
      <c r="A11885" s="35"/>
    </row>
    <row r="11886" spans="1:1" s="34" customFormat="1" x14ac:dyDescent="0.3">
      <c r="A11886" s="35"/>
    </row>
    <row r="11887" spans="1:1" s="34" customFormat="1" x14ac:dyDescent="0.3">
      <c r="A11887" s="35"/>
    </row>
    <row r="11888" spans="1:1" s="34" customFormat="1" x14ac:dyDescent="0.3">
      <c r="A11888" s="35"/>
    </row>
    <row r="11889" spans="1:1" s="34" customFormat="1" x14ac:dyDescent="0.3">
      <c r="A11889" s="35"/>
    </row>
    <row r="11890" spans="1:1" s="34" customFormat="1" x14ac:dyDescent="0.3">
      <c r="A11890" s="35"/>
    </row>
    <row r="11891" spans="1:1" s="34" customFormat="1" x14ac:dyDescent="0.3">
      <c r="A11891" s="35"/>
    </row>
    <row r="11892" spans="1:1" s="34" customFormat="1" x14ac:dyDescent="0.3">
      <c r="A11892" s="35"/>
    </row>
    <row r="11893" spans="1:1" s="34" customFormat="1" x14ac:dyDescent="0.3">
      <c r="A11893" s="35"/>
    </row>
    <row r="11894" spans="1:1" s="34" customFormat="1" x14ac:dyDescent="0.3">
      <c r="A11894" s="35"/>
    </row>
    <row r="11895" spans="1:1" s="34" customFormat="1" x14ac:dyDescent="0.3">
      <c r="A11895" s="35"/>
    </row>
    <row r="11896" spans="1:1" s="34" customFormat="1" x14ac:dyDescent="0.3">
      <c r="A11896" s="35"/>
    </row>
    <row r="11897" spans="1:1" s="34" customFormat="1" x14ac:dyDescent="0.3">
      <c r="A11897" s="35"/>
    </row>
    <row r="11898" spans="1:1" s="34" customFormat="1" x14ac:dyDescent="0.3">
      <c r="A11898" s="35"/>
    </row>
    <row r="11899" spans="1:1" s="34" customFormat="1" x14ac:dyDescent="0.3">
      <c r="A11899" s="35"/>
    </row>
    <row r="11900" spans="1:1" s="34" customFormat="1" x14ac:dyDescent="0.3">
      <c r="A11900" s="35"/>
    </row>
    <row r="11901" spans="1:1" s="34" customFormat="1" x14ac:dyDescent="0.3">
      <c r="A11901" s="35"/>
    </row>
    <row r="11902" spans="1:1" s="34" customFormat="1" x14ac:dyDescent="0.3">
      <c r="A11902" s="35"/>
    </row>
    <row r="11903" spans="1:1" s="34" customFormat="1" x14ac:dyDescent="0.3">
      <c r="A11903" s="35"/>
    </row>
    <row r="11904" spans="1:1" s="34" customFormat="1" x14ac:dyDescent="0.3">
      <c r="A11904" s="35"/>
    </row>
    <row r="11905" spans="1:1" s="34" customFormat="1" x14ac:dyDescent="0.3">
      <c r="A11905" s="35"/>
    </row>
    <row r="11906" spans="1:1" s="34" customFormat="1" x14ac:dyDescent="0.3">
      <c r="A11906" s="35"/>
    </row>
    <row r="11907" spans="1:1" s="34" customFormat="1" x14ac:dyDescent="0.3">
      <c r="A11907" s="35"/>
    </row>
    <row r="11908" spans="1:1" s="34" customFormat="1" x14ac:dyDescent="0.3">
      <c r="A11908" s="35"/>
    </row>
    <row r="11909" spans="1:1" s="34" customFormat="1" x14ac:dyDescent="0.3">
      <c r="A11909" s="35"/>
    </row>
    <row r="11910" spans="1:1" s="34" customFormat="1" x14ac:dyDescent="0.3">
      <c r="A11910" s="35"/>
    </row>
    <row r="11911" spans="1:1" s="34" customFormat="1" x14ac:dyDescent="0.3">
      <c r="A11911" s="35"/>
    </row>
    <row r="11912" spans="1:1" s="34" customFormat="1" x14ac:dyDescent="0.3">
      <c r="A11912" s="35"/>
    </row>
    <row r="11913" spans="1:1" s="34" customFormat="1" x14ac:dyDescent="0.3">
      <c r="A11913" s="35"/>
    </row>
    <row r="11914" spans="1:1" s="34" customFormat="1" x14ac:dyDescent="0.3">
      <c r="A11914" s="35"/>
    </row>
    <row r="11915" spans="1:1" s="34" customFormat="1" x14ac:dyDescent="0.3">
      <c r="A11915" s="35"/>
    </row>
    <row r="11916" spans="1:1" s="34" customFormat="1" x14ac:dyDescent="0.3">
      <c r="A11916" s="35"/>
    </row>
    <row r="11917" spans="1:1" s="34" customFormat="1" x14ac:dyDescent="0.3">
      <c r="A11917" s="35"/>
    </row>
    <row r="11918" spans="1:1" s="34" customFormat="1" x14ac:dyDescent="0.3">
      <c r="A11918" s="35"/>
    </row>
    <row r="11919" spans="1:1" s="34" customFormat="1" x14ac:dyDescent="0.3">
      <c r="A11919" s="35"/>
    </row>
    <row r="11920" spans="1:1" s="34" customFormat="1" x14ac:dyDescent="0.3">
      <c r="A11920" s="35"/>
    </row>
    <row r="11921" spans="1:1" s="34" customFormat="1" x14ac:dyDescent="0.3">
      <c r="A11921" s="35"/>
    </row>
    <row r="11922" spans="1:1" s="34" customFormat="1" x14ac:dyDescent="0.3">
      <c r="A11922" s="35"/>
    </row>
    <row r="11923" spans="1:1" s="34" customFormat="1" x14ac:dyDescent="0.3">
      <c r="A11923" s="35"/>
    </row>
    <row r="11924" spans="1:1" s="34" customFormat="1" x14ac:dyDescent="0.3">
      <c r="A11924" s="35"/>
    </row>
    <row r="11925" spans="1:1" s="34" customFormat="1" x14ac:dyDescent="0.3">
      <c r="A11925" s="35"/>
    </row>
    <row r="11926" spans="1:1" s="34" customFormat="1" x14ac:dyDescent="0.3">
      <c r="A11926" s="35"/>
    </row>
    <row r="11927" spans="1:1" s="34" customFormat="1" x14ac:dyDescent="0.3">
      <c r="A11927" s="35"/>
    </row>
    <row r="11928" spans="1:1" s="34" customFormat="1" x14ac:dyDescent="0.3">
      <c r="A11928" s="35"/>
    </row>
    <row r="11929" spans="1:1" s="34" customFormat="1" x14ac:dyDescent="0.3">
      <c r="A11929" s="35"/>
    </row>
    <row r="11930" spans="1:1" s="34" customFormat="1" x14ac:dyDescent="0.3">
      <c r="A11930" s="35"/>
    </row>
    <row r="11931" spans="1:1" s="34" customFormat="1" x14ac:dyDescent="0.3">
      <c r="A11931" s="35"/>
    </row>
    <row r="11932" spans="1:1" s="34" customFormat="1" x14ac:dyDescent="0.3">
      <c r="A11932" s="35"/>
    </row>
    <row r="11933" spans="1:1" s="34" customFormat="1" x14ac:dyDescent="0.3">
      <c r="A11933" s="35"/>
    </row>
    <row r="11934" spans="1:1" s="34" customFormat="1" x14ac:dyDescent="0.3">
      <c r="A11934" s="35"/>
    </row>
    <row r="11935" spans="1:1" s="34" customFormat="1" x14ac:dyDescent="0.3">
      <c r="A11935" s="35"/>
    </row>
    <row r="11936" spans="1:1" s="34" customFormat="1" x14ac:dyDescent="0.3">
      <c r="A11936" s="35"/>
    </row>
    <row r="11937" spans="1:1" s="34" customFormat="1" x14ac:dyDescent="0.3">
      <c r="A11937" s="35"/>
    </row>
    <row r="11938" spans="1:1" s="34" customFormat="1" x14ac:dyDescent="0.3">
      <c r="A11938" s="35"/>
    </row>
    <row r="11939" spans="1:1" s="34" customFormat="1" x14ac:dyDescent="0.3">
      <c r="A11939" s="35"/>
    </row>
    <row r="11940" spans="1:1" s="34" customFormat="1" x14ac:dyDescent="0.3">
      <c r="A11940" s="35"/>
    </row>
    <row r="11941" spans="1:1" s="34" customFormat="1" x14ac:dyDescent="0.3">
      <c r="A11941" s="35"/>
    </row>
    <row r="11942" spans="1:1" s="34" customFormat="1" x14ac:dyDescent="0.3">
      <c r="A11942" s="35"/>
    </row>
    <row r="11943" spans="1:1" s="34" customFormat="1" x14ac:dyDescent="0.3">
      <c r="A11943" s="35"/>
    </row>
    <row r="11944" spans="1:1" s="34" customFormat="1" x14ac:dyDescent="0.3">
      <c r="A11944" s="35"/>
    </row>
    <row r="11945" spans="1:1" s="34" customFormat="1" x14ac:dyDescent="0.3">
      <c r="A11945" s="35"/>
    </row>
    <row r="11946" spans="1:1" s="34" customFormat="1" x14ac:dyDescent="0.3">
      <c r="A11946" s="35"/>
    </row>
    <row r="11947" spans="1:1" s="34" customFormat="1" x14ac:dyDescent="0.3">
      <c r="A11947" s="35"/>
    </row>
    <row r="11948" spans="1:1" s="34" customFormat="1" x14ac:dyDescent="0.3">
      <c r="A11948" s="35"/>
    </row>
    <row r="11949" spans="1:1" s="34" customFormat="1" x14ac:dyDescent="0.3">
      <c r="A11949" s="35"/>
    </row>
    <row r="11950" spans="1:1" s="34" customFormat="1" x14ac:dyDescent="0.3">
      <c r="A11950" s="35"/>
    </row>
    <row r="11951" spans="1:1" s="34" customFormat="1" x14ac:dyDescent="0.3">
      <c r="A11951" s="35"/>
    </row>
    <row r="11952" spans="1:1" s="34" customFormat="1" x14ac:dyDescent="0.3">
      <c r="A11952" s="35"/>
    </row>
    <row r="11953" spans="1:1" s="34" customFormat="1" x14ac:dyDescent="0.3">
      <c r="A11953" s="35"/>
    </row>
    <row r="11954" spans="1:1" s="34" customFormat="1" x14ac:dyDescent="0.3">
      <c r="A11954" s="35"/>
    </row>
    <row r="11955" spans="1:1" s="34" customFormat="1" x14ac:dyDescent="0.3">
      <c r="A11955" s="35"/>
    </row>
    <row r="11956" spans="1:1" s="34" customFormat="1" x14ac:dyDescent="0.3">
      <c r="A11956" s="35"/>
    </row>
    <row r="11957" spans="1:1" s="34" customFormat="1" x14ac:dyDescent="0.3">
      <c r="A11957" s="35"/>
    </row>
    <row r="11958" spans="1:1" s="34" customFormat="1" x14ac:dyDescent="0.3">
      <c r="A11958" s="35"/>
    </row>
    <row r="11959" spans="1:1" s="34" customFormat="1" x14ac:dyDescent="0.3">
      <c r="A11959" s="35"/>
    </row>
    <row r="11960" spans="1:1" s="34" customFormat="1" x14ac:dyDescent="0.3">
      <c r="A11960" s="35"/>
    </row>
    <row r="11961" spans="1:1" s="34" customFormat="1" x14ac:dyDescent="0.3">
      <c r="A11961" s="35"/>
    </row>
    <row r="11962" spans="1:1" s="34" customFormat="1" x14ac:dyDescent="0.3">
      <c r="A11962" s="35"/>
    </row>
    <row r="11963" spans="1:1" s="34" customFormat="1" x14ac:dyDescent="0.3">
      <c r="A11963" s="35"/>
    </row>
    <row r="11964" spans="1:1" s="34" customFormat="1" x14ac:dyDescent="0.3">
      <c r="A11964" s="35"/>
    </row>
    <row r="11965" spans="1:1" s="34" customFormat="1" x14ac:dyDescent="0.3">
      <c r="A11965" s="35"/>
    </row>
    <row r="11966" spans="1:1" s="34" customFormat="1" x14ac:dyDescent="0.3">
      <c r="A11966" s="35"/>
    </row>
    <row r="11967" spans="1:1" s="34" customFormat="1" x14ac:dyDescent="0.3">
      <c r="A11967" s="35"/>
    </row>
    <row r="11968" spans="1:1" s="34" customFormat="1" x14ac:dyDescent="0.3">
      <c r="A11968" s="35"/>
    </row>
    <row r="11969" spans="1:1" s="34" customFormat="1" x14ac:dyDescent="0.3">
      <c r="A11969" s="35"/>
    </row>
    <row r="11970" spans="1:1" s="34" customFormat="1" x14ac:dyDescent="0.3">
      <c r="A11970" s="35"/>
    </row>
    <row r="11971" spans="1:1" s="34" customFormat="1" x14ac:dyDescent="0.3">
      <c r="A11971" s="35"/>
    </row>
    <row r="11972" spans="1:1" s="34" customFormat="1" x14ac:dyDescent="0.3">
      <c r="A11972" s="35"/>
    </row>
    <row r="11973" spans="1:1" s="34" customFormat="1" x14ac:dyDescent="0.3">
      <c r="A11973" s="35"/>
    </row>
    <row r="11974" spans="1:1" s="34" customFormat="1" x14ac:dyDescent="0.3">
      <c r="A11974" s="35"/>
    </row>
    <row r="11975" spans="1:1" s="34" customFormat="1" x14ac:dyDescent="0.3">
      <c r="A11975" s="35"/>
    </row>
    <row r="11976" spans="1:1" s="34" customFormat="1" x14ac:dyDescent="0.3">
      <c r="A11976" s="35"/>
    </row>
    <row r="11977" spans="1:1" s="34" customFormat="1" x14ac:dyDescent="0.3">
      <c r="A11977" s="35"/>
    </row>
    <row r="11978" spans="1:1" s="34" customFormat="1" x14ac:dyDescent="0.3">
      <c r="A11978" s="35"/>
    </row>
    <row r="11979" spans="1:1" s="34" customFormat="1" x14ac:dyDescent="0.3">
      <c r="A11979" s="35"/>
    </row>
    <row r="11980" spans="1:1" s="34" customFormat="1" x14ac:dyDescent="0.3">
      <c r="A11980" s="35"/>
    </row>
    <row r="11981" spans="1:1" s="34" customFormat="1" x14ac:dyDescent="0.3">
      <c r="A11981" s="35"/>
    </row>
    <row r="11982" spans="1:1" s="34" customFormat="1" x14ac:dyDescent="0.3">
      <c r="A11982" s="35"/>
    </row>
    <row r="11983" spans="1:1" s="34" customFormat="1" x14ac:dyDescent="0.3">
      <c r="A11983" s="35"/>
    </row>
    <row r="11984" spans="1:1" s="34" customFormat="1" x14ac:dyDescent="0.3">
      <c r="A11984" s="35"/>
    </row>
    <row r="11985" spans="1:1" s="34" customFormat="1" x14ac:dyDescent="0.3">
      <c r="A11985" s="35"/>
    </row>
    <row r="11986" spans="1:1" s="34" customFormat="1" x14ac:dyDescent="0.3">
      <c r="A11986" s="35"/>
    </row>
    <row r="11987" spans="1:1" s="34" customFormat="1" x14ac:dyDescent="0.3">
      <c r="A11987" s="35"/>
    </row>
    <row r="11988" spans="1:1" s="34" customFormat="1" x14ac:dyDescent="0.3">
      <c r="A11988" s="35"/>
    </row>
    <row r="11989" spans="1:1" s="34" customFormat="1" x14ac:dyDescent="0.3">
      <c r="A11989" s="35"/>
    </row>
    <row r="11990" spans="1:1" s="34" customFormat="1" x14ac:dyDescent="0.3">
      <c r="A11990" s="35"/>
    </row>
    <row r="11991" spans="1:1" s="34" customFormat="1" x14ac:dyDescent="0.3">
      <c r="A11991" s="35"/>
    </row>
    <row r="11992" spans="1:1" s="34" customFormat="1" x14ac:dyDescent="0.3">
      <c r="A11992" s="35"/>
    </row>
    <row r="11993" spans="1:1" s="34" customFormat="1" x14ac:dyDescent="0.3">
      <c r="A11993" s="35"/>
    </row>
    <row r="11994" spans="1:1" s="34" customFormat="1" x14ac:dyDescent="0.3">
      <c r="A11994" s="35"/>
    </row>
    <row r="11995" spans="1:1" s="34" customFormat="1" x14ac:dyDescent="0.3">
      <c r="A11995" s="35"/>
    </row>
    <row r="11996" spans="1:1" s="34" customFormat="1" x14ac:dyDescent="0.3">
      <c r="A11996" s="35"/>
    </row>
    <row r="11997" spans="1:1" s="34" customFormat="1" x14ac:dyDescent="0.3">
      <c r="A11997" s="35"/>
    </row>
    <row r="11998" spans="1:1" s="34" customFormat="1" x14ac:dyDescent="0.3">
      <c r="A11998" s="35"/>
    </row>
    <row r="11999" spans="1:1" s="34" customFormat="1" x14ac:dyDescent="0.3">
      <c r="A11999" s="35"/>
    </row>
    <row r="12000" spans="1:1" s="34" customFormat="1" x14ac:dyDescent="0.3">
      <c r="A12000" s="35"/>
    </row>
    <row r="12001" spans="1:1" s="34" customFormat="1" x14ac:dyDescent="0.3">
      <c r="A12001" s="35"/>
    </row>
    <row r="12002" spans="1:1" s="34" customFormat="1" x14ac:dyDescent="0.3">
      <c r="A12002" s="35"/>
    </row>
    <row r="12003" spans="1:1" s="34" customFormat="1" x14ac:dyDescent="0.3">
      <c r="A12003" s="35"/>
    </row>
    <row r="12004" spans="1:1" s="34" customFormat="1" x14ac:dyDescent="0.3">
      <c r="A12004" s="35"/>
    </row>
    <row r="12005" spans="1:1" s="34" customFormat="1" x14ac:dyDescent="0.3">
      <c r="A12005" s="35"/>
    </row>
    <row r="12006" spans="1:1" s="34" customFormat="1" x14ac:dyDescent="0.3">
      <c r="A12006" s="35"/>
    </row>
    <row r="12007" spans="1:1" s="34" customFormat="1" x14ac:dyDescent="0.3">
      <c r="A12007" s="35"/>
    </row>
    <row r="12008" spans="1:1" s="34" customFormat="1" x14ac:dyDescent="0.3">
      <c r="A12008" s="35"/>
    </row>
    <row r="12009" spans="1:1" s="34" customFormat="1" x14ac:dyDescent="0.3">
      <c r="A12009" s="35"/>
    </row>
    <row r="12010" spans="1:1" s="34" customFormat="1" x14ac:dyDescent="0.3">
      <c r="A12010" s="35"/>
    </row>
    <row r="12011" spans="1:1" s="34" customFormat="1" x14ac:dyDescent="0.3">
      <c r="A12011" s="35"/>
    </row>
    <row r="12012" spans="1:1" s="34" customFormat="1" x14ac:dyDescent="0.3">
      <c r="A12012" s="35"/>
    </row>
    <row r="12013" spans="1:1" s="34" customFormat="1" x14ac:dyDescent="0.3">
      <c r="A12013" s="35"/>
    </row>
    <row r="12014" spans="1:1" s="34" customFormat="1" x14ac:dyDescent="0.3">
      <c r="A12014" s="35"/>
    </row>
    <row r="12015" spans="1:1" s="34" customFormat="1" x14ac:dyDescent="0.3">
      <c r="A12015" s="35"/>
    </row>
    <row r="12016" spans="1:1" s="34" customFormat="1" x14ac:dyDescent="0.3">
      <c r="A12016" s="35"/>
    </row>
    <row r="12017" spans="1:1" s="34" customFormat="1" x14ac:dyDescent="0.3">
      <c r="A12017" s="35"/>
    </row>
    <row r="12018" spans="1:1" s="34" customFormat="1" x14ac:dyDescent="0.3">
      <c r="A12018" s="35"/>
    </row>
    <row r="12019" spans="1:1" s="34" customFormat="1" x14ac:dyDescent="0.3">
      <c r="A12019" s="35"/>
    </row>
    <row r="12020" spans="1:1" s="34" customFormat="1" x14ac:dyDescent="0.3">
      <c r="A12020" s="35"/>
    </row>
    <row r="12021" spans="1:1" s="34" customFormat="1" x14ac:dyDescent="0.3">
      <c r="A12021" s="35"/>
    </row>
    <row r="12022" spans="1:1" s="34" customFormat="1" x14ac:dyDescent="0.3">
      <c r="A12022" s="35"/>
    </row>
    <row r="12023" spans="1:1" s="34" customFormat="1" x14ac:dyDescent="0.3">
      <c r="A12023" s="35"/>
    </row>
    <row r="12024" spans="1:1" s="34" customFormat="1" x14ac:dyDescent="0.3">
      <c r="A12024" s="35"/>
    </row>
    <row r="12025" spans="1:1" s="34" customFormat="1" x14ac:dyDescent="0.3">
      <c r="A12025" s="35"/>
    </row>
    <row r="12026" spans="1:1" s="34" customFormat="1" x14ac:dyDescent="0.3">
      <c r="A12026" s="35"/>
    </row>
    <row r="12027" spans="1:1" s="34" customFormat="1" x14ac:dyDescent="0.3">
      <c r="A12027" s="35"/>
    </row>
    <row r="12028" spans="1:1" s="34" customFormat="1" x14ac:dyDescent="0.3">
      <c r="A12028" s="35"/>
    </row>
    <row r="12029" spans="1:1" s="34" customFormat="1" x14ac:dyDescent="0.3">
      <c r="A12029" s="35"/>
    </row>
    <row r="12030" spans="1:1" s="34" customFormat="1" x14ac:dyDescent="0.3">
      <c r="A12030" s="35"/>
    </row>
    <row r="12031" spans="1:1" s="34" customFormat="1" x14ac:dyDescent="0.3">
      <c r="A12031" s="35"/>
    </row>
    <row r="12032" spans="1:1" s="34" customFormat="1" x14ac:dyDescent="0.3">
      <c r="A12032" s="35"/>
    </row>
    <row r="12033" spans="1:1" s="34" customFormat="1" x14ac:dyDescent="0.3">
      <c r="A12033" s="35"/>
    </row>
    <row r="12034" spans="1:1" s="34" customFormat="1" x14ac:dyDescent="0.3">
      <c r="A12034" s="35"/>
    </row>
    <row r="12035" spans="1:1" s="34" customFormat="1" x14ac:dyDescent="0.3">
      <c r="A12035" s="35"/>
    </row>
    <row r="12036" spans="1:1" s="34" customFormat="1" x14ac:dyDescent="0.3">
      <c r="A12036" s="35"/>
    </row>
    <row r="12037" spans="1:1" s="34" customFormat="1" x14ac:dyDescent="0.3">
      <c r="A12037" s="35"/>
    </row>
    <row r="12038" spans="1:1" s="34" customFormat="1" x14ac:dyDescent="0.3">
      <c r="A12038" s="35"/>
    </row>
    <row r="12039" spans="1:1" s="34" customFormat="1" x14ac:dyDescent="0.3">
      <c r="A12039" s="35"/>
    </row>
    <row r="12040" spans="1:1" s="34" customFormat="1" x14ac:dyDescent="0.3">
      <c r="A12040" s="35"/>
    </row>
    <row r="12041" spans="1:1" s="34" customFormat="1" x14ac:dyDescent="0.3">
      <c r="A12041" s="35"/>
    </row>
    <row r="12042" spans="1:1" s="34" customFormat="1" x14ac:dyDescent="0.3">
      <c r="A12042" s="35"/>
    </row>
    <row r="12043" spans="1:1" s="34" customFormat="1" x14ac:dyDescent="0.3">
      <c r="A12043" s="35"/>
    </row>
    <row r="12044" spans="1:1" s="34" customFormat="1" x14ac:dyDescent="0.3">
      <c r="A12044" s="35"/>
    </row>
    <row r="12045" spans="1:1" s="34" customFormat="1" x14ac:dyDescent="0.3">
      <c r="A12045" s="35"/>
    </row>
    <row r="12046" spans="1:1" s="34" customFormat="1" x14ac:dyDescent="0.3">
      <c r="A12046" s="35"/>
    </row>
    <row r="12047" spans="1:1" s="34" customFormat="1" x14ac:dyDescent="0.3">
      <c r="A12047" s="35"/>
    </row>
    <row r="12048" spans="1:1" s="34" customFormat="1" x14ac:dyDescent="0.3">
      <c r="A12048" s="35"/>
    </row>
    <row r="12049" spans="1:1" s="34" customFormat="1" x14ac:dyDescent="0.3">
      <c r="A12049" s="35"/>
    </row>
    <row r="12050" spans="1:1" s="34" customFormat="1" x14ac:dyDescent="0.3">
      <c r="A12050" s="35"/>
    </row>
    <row r="12051" spans="1:1" s="34" customFormat="1" x14ac:dyDescent="0.3">
      <c r="A12051" s="35"/>
    </row>
    <row r="12052" spans="1:1" s="34" customFormat="1" x14ac:dyDescent="0.3">
      <c r="A12052" s="35"/>
    </row>
    <row r="12053" spans="1:1" s="34" customFormat="1" x14ac:dyDescent="0.3">
      <c r="A12053" s="35"/>
    </row>
    <row r="12054" spans="1:1" s="34" customFormat="1" x14ac:dyDescent="0.3">
      <c r="A12054" s="35"/>
    </row>
    <row r="12055" spans="1:1" s="34" customFormat="1" x14ac:dyDescent="0.3">
      <c r="A12055" s="35"/>
    </row>
    <row r="12056" spans="1:1" s="34" customFormat="1" x14ac:dyDescent="0.3">
      <c r="A12056" s="35"/>
    </row>
    <row r="12057" spans="1:1" s="34" customFormat="1" x14ac:dyDescent="0.3">
      <c r="A12057" s="35"/>
    </row>
    <row r="12058" spans="1:1" s="34" customFormat="1" x14ac:dyDescent="0.3">
      <c r="A12058" s="35"/>
    </row>
    <row r="12059" spans="1:1" s="34" customFormat="1" x14ac:dyDescent="0.3">
      <c r="A12059" s="35"/>
    </row>
    <row r="12060" spans="1:1" s="34" customFormat="1" x14ac:dyDescent="0.3">
      <c r="A12060" s="35"/>
    </row>
    <row r="12061" spans="1:1" s="34" customFormat="1" x14ac:dyDescent="0.3">
      <c r="A12061" s="35"/>
    </row>
    <row r="12062" spans="1:1" s="34" customFormat="1" x14ac:dyDescent="0.3">
      <c r="A12062" s="35"/>
    </row>
    <row r="12063" spans="1:1" s="34" customFormat="1" x14ac:dyDescent="0.3">
      <c r="A12063" s="35"/>
    </row>
    <row r="12064" spans="1:1" s="34" customFormat="1" x14ac:dyDescent="0.3">
      <c r="A12064" s="35"/>
    </row>
    <row r="12065" spans="1:1" s="34" customFormat="1" x14ac:dyDescent="0.3">
      <c r="A12065" s="35"/>
    </row>
    <row r="12066" spans="1:1" s="34" customFormat="1" x14ac:dyDescent="0.3">
      <c r="A12066" s="35"/>
    </row>
    <row r="12067" spans="1:1" s="34" customFormat="1" x14ac:dyDescent="0.3">
      <c r="A12067" s="35"/>
    </row>
    <row r="12068" spans="1:1" s="34" customFormat="1" x14ac:dyDescent="0.3">
      <c r="A12068" s="35"/>
    </row>
    <row r="12069" spans="1:1" s="34" customFormat="1" x14ac:dyDescent="0.3">
      <c r="A12069" s="35"/>
    </row>
    <row r="12070" spans="1:1" s="34" customFormat="1" x14ac:dyDescent="0.3">
      <c r="A12070" s="35"/>
    </row>
    <row r="12071" spans="1:1" s="34" customFormat="1" x14ac:dyDescent="0.3">
      <c r="A12071" s="35"/>
    </row>
    <row r="12072" spans="1:1" s="34" customFormat="1" x14ac:dyDescent="0.3">
      <c r="A12072" s="35"/>
    </row>
    <row r="12073" spans="1:1" s="34" customFormat="1" x14ac:dyDescent="0.3">
      <c r="A12073" s="35"/>
    </row>
    <row r="12074" spans="1:1" s="34" customFormat="1" x14ac:dyDescent="0.3">
      <c r="A12074" s="35"/>
    </row>
    <row r="12075" spans="1:1" s="34" customFormat="1" x14ac:dyDescent="0.3">
      <c r="A12075" s="35"/>
    </row>
    <row r="12076" spans="1:1" s="34" customFormat="1" x14ac:dyDescent="0.3">
      <c r="A12076" s="35"/>
    </row>
    <row r="12077" spans="1:1" s="34" customFormat="1" x14ac:dyDescent="0.3">
      <c r="A12077" s="35"/>
    </row>
    <row r="12078" spans="1:1" s="34" customFormat="1" x14ac:dyDescent="0.3">
      <c r="A12078" s="35"/>
    </row>
    <row r="12079" spans="1:1" s="34" customFormat="1" x14ac:dyDescent="0.3">
      <c r="A12079" s="35"/>
    </row>
    <row r="12080" spans="1:1" s="34" customFormat="1" x14ac:dyDescent="0.3">
      <c r="A12080" s="35"/>
    </row>
    <row r="12081" spans="1:1" s="34" customFormat="1" x14ac:dyDescent="0.3">
      <c r="A12081" s="35"/>
    </row>
    <row r="12082" spans="1:1" s="34" customFormat="1" x14ac:dyDescent="0.3">
      <c r="A12082" s="35"/>
    </row>
    <row r="12083" spans="1:1" s="34" customFormat="1" x14ac:dyDescent="0.3">
      <c r="A12083" s="35"/>
    </row>
    <row r="12084" spans="1:1" s="34" customFormat="1" x14ac:dyDescent="0.3">
      <c r="A12084" s="35"/>
    </row>
    <row r="12085" spans="1:1" s="34" customFormat="1" x14ac:dyDescent="0.3">
      <c r="A12085" s="35"/>
    </row>
    <row r="12086" spans="1:1" s="34" customFormat="1" x14ac:dyDescent="0.3">
      <c r="A12086" s="35"/>
    </row>
    <row r="12087" spans="1:1" s="34" customFormat="1" x14ac:dyDescent="0.3">
      <c r="A12087" s="35"/>
    </row>
    <row r="12088" spans="1:1" s="34" customFormat="1" x14ac:dyDescent="0.3">
      <c r="A12088" s="35"/>
    </row>
    <row r="12089" spans="1:1" s="34" customFormat="1" x14ac:dyDescent="0.3">
      <c r="A12089" s="35"/>
    </row>
    <row r="12090" spans="1:1" s="34" customFormat="1" x14ac:dyDescent="0.3">
      <c r="A12090" s="35"/>
    </row>
    <row r="12091" spans="1:1" s="34" customFormat="1" x14ac:dyDescent="0.3">
      <c r="A12091" s="35"/>
    </row>
    <row r="12092" spans="1:1" s="34" customFormat="1" x14ac:dyDescent="0.3">
      <c r="A12092" s="35"/>
    </row>
    <row r="12093" spans="1:1" s="34" customFormat="1" x14ac:dyDescent="0.3">
      <c r="A12093" s="35"/>
    </row>
    <row r="12094" spans="1:1" s="34" customFormat="1" x14ac:dyDescent="0.3">
      <c r="A12094" s="35"/>
    </row>
    <row r="12095" spans="1:1" s="34" customFormat="1" x14ac:dyDescent="0.3">
      <c r="A12095" s="35"/>
    </row>
    <row r="12096" spans="1:1" s="34" customFormat="1" x14ac:dyDescent="0.3">
      <c r="A12096" s="35"/>
    </row>
    <row r="12097" spans="1:1" s="34" customFormat="1" x14ac:dyDescent="0.3">
      <c r="A12097" s="35"/>
    </row>
    <row r="12098" spans="1:1" s="34" customFormat="1" x14ac:dyDescent="0.3">
      <c r="A12098" s="35"/>
    </row>
    <row r="12099" spans="1:1" s="34" customFormat="1" x14ac:dyDescent="0.3">
      <c r="A12099" s="35"/>
    </row>
    <row r="12100" spans="1:1" s="34" customFormat="1" x14ac:dyDescent="0.3">
      <c r="A12100" s="35"/>
    </row>
    <row r="12101" spans="1:1" s="34" customFormat="1" x14ac:dyDescent="0.3">
      <c r="A12101" s="35"/>
    </row>
    <row r="12102" spans="1:1" s="34" customFormat="1" x14ac:dyDescent="0.3">
      <c r="A12102" s="35"/>
    </row>
    <row r="12103" spans="1:1" s="34" customFormat="1" x14ac:dyDescent="0.3">
      <c r="A12103" s="35"/>
    </row>
    <row r="12104" spans="1:1" s="34" customFormat="1" x14ac:dyDescent="0.3">
      <c r="A12104" s="35"/>
    </row>
    <row r="12105" spans="1:1" s="34" customFormat="1" x14ac:dyDescent="0.3">
      <c r="A12105" s="35"/>
    </row>
    <row r="12106" spans="1:1" s="34" customFormat="1" x14ac:dyDescent="0.3">
      <c r="A12106" s="35"/>
    </row>
    <row r="12107" spans="1:1" s="34" customFormat="1" x14ac:dyDescent="0.3">
      <c r="A12107" s="35"/>
    </row>
    <row r="12108" spans="1:1" s="34" customFormat="1" x14ac:dyDescent="0.3">
      <c r="A12108" s="35"/>
    </row>
    <row r="12109" spans="1:1" s="34" customFormat="1" x14ac:dyDescent="0.3">
      <c r="A12109" s="35"/>
    </row>
    <row r="12110" spans="1:1" s="34" customFormat="1" x14ac:dyDescent="0.3">
      <c r="A12110" s="35"/>
    </row>
    <row r="12111" spans="1:1" s="34" customFormat="1" x14ac:dyDescent="0.3">
      <c r="A12111" s="35"/>
    </row>
    <row r="12112" spans="1:1" s="34" customFormat="1" x14ac:dyDescent="0.3">
      <c r="A12112" s="35"/>
    </row>
    <row r="12113" spans="1:1" s="34" customFormat="1" x14ac:dyDescent="0.3">
      <c r="A12113" s="35"/>
    </row>
    <row r="12114" spans="1:1" s="34" customFormat="1" x14ac:dyDescent="0.3">
      <c r="A12114" s="35"/>
    </row>
    <row r="12115" spans="1:1" s="34" customFormat="1" x14ac:dyDescent="0.3">
      <c r="A12115" s="35"/>
    </row>
    <row r="12116" spans="1:1" s="34" customFormat="1" x14ac:dyDescent="0.3">
      <c r="A12116" s="35"/>
    </row>
    <row r="12117" spans="1:1" s="34" customFormat="1" x14ac:dyDescent="0.3">
      <c r="A12117" s="35"/>
    </row>
    <row r="12118" spans="1:1" s="34" customFormat="1" x14ac:dyDescent="0.3">
      <c r="A12118" s="35"/>
    </row>
    <row r="12119" spans="1:1" s="34" customFormat="1" x14ac:dyDescent="0.3">
      <c r="A12119" s="35"/>
    </row>
    <row r="12120" spans="1:1" s="34" customFormat="1" x14ac:dyDescent="0.3">
      <c r="A12120" s="35"/>
    </row>
    <row r="12121" spans="1:1" s="34" customFormat="1" x14ac:dyDescent="0.3">
      <c r="A12121" s="35"/>
    </row>
    <row r="12122" spans="1:1" s="34" customFormat="1" x14ac:dyDescent="0.3">
      <c r="A12122" s="35"/>
    </row>
    <row r="12123" spans="1:1" s="34" customFormat="1" x14ac:dyDescent="0.3">
      <c r="A12123" s="35"/>
    </row>
    <row r="12124" spans="1:1" s="34" customFormat="1" x14ac:dyDescent="0.3">
      <c r="A12124" s="35"/>
    </row>
    <row r="12125" spans="1:1" s="34" customFormat="1" x14ac:dyDescent="0.3">
      <c r="A12125" s="35"/>
    </row>
    <row r="12126" spans="1:1" s="34" customFormat="1" x14ac:dyDescent="0.3">
      <c r="A12126" s="35"/>
    </row>
    <row r="12127" spans="1:1" s="34" customFormat="1" x14ac:dyDescent="0.3">
      <c r="A12127" s="35"/>
    </row>
    <row r="12128" spans="1:1" s="34" customFormat="1" x14ac:dyDescent="0.3">
      <c r="A12128" s="35"/>
    </row>
    <row r="12129" spans="1:1" s="34" customFormat="1" x14ac:dyDescent="0.3">
      <c r="A12129" s="35"/>
    </row>
    <row r="12130" spans="1:1" s="34" customFormat="1" x14ac:dyDescent="0.3">
      <c r="A12130" s="35"/>
    </row>
    <row r="12131" spans="1:1" s="34" customFormat="1" x14ac:dyDescent="0.3">
      <c r="A12131" s="35"/>
    </row>
    <row r="12132" spans="1:1" s="34" customFormat="1" x14ac:dyDescent="0.3">
      <c r="A12132" s="35"/>
    </row>
    <row r="12133" spans="1:1" s="34" customFormat="1" x14ac:dyDescent="0.3">
      <c r="A12133" s="35"/>
    </row>
    <row r="12134" spans="1:1" s="34" customFormat="1" x14ac:dyDescent="0.3">
      <c r="A12134" s="35"/>
    </row>
    <row r="12135" spans="1:1" s="34" customFormat="1" x14ac:dyDescent="0.3">
      <c r="A12135" s="35"/>
    </row>
    <row r="12136" spans="1:1" s="34" customFormat="1" x14ac:dyDescent="0.3">
      <c r="A12136" s="35"/>
    </row>
    <row r="12137" spans="1:1" s="34" customFormat="1" x14ac:dyDescent="0.3">
      <c r="A12137" s="35"/>
    </row>
    <row r="12138" spans="1:1" s="34" customFormat="1" x14ac:dyDescent="0.3">
      <c r="A12138" s="35"/>
    </row>
    <row r="12139" spans="1:1" s="34" customFormat="1" x14ac:dyDescent="0.3">
      <c r="A12139" s="35"/>
    </row>
    <row r="12140" spans="1:1" s="34" customFormat="1" x14ac:dyDescent="0.3">
      <c r="A12140" s="35"/>
    </row>
    <row r="12141" spans="1:1" s="34" customFormat="1" x14ac:dyDescent="0.3">
      <c r="A12141" s="35"/>
    </row>
    <row r="12142" spans="1:1" s="34" customFormat="1" x14ac:dyDescent="0.3">
      <c r="A12142" s="35"/>
    </row>
    <row r="12143" spans="1:1" s="34" customFormat="1" x14ac:dyDescent="0.3">
      <c r="A12143" s="35"/>
    </row>
    <row r="12144" spans="1:1" s="34" customFormat="1" x14ac:dyDescent="0.3">
      <c r="A12144" s="35"/>
    </row>
    <row r="12145" spans="1:1" s="34" customFormat="1" x14ac:dyDescent="0.3">
      <c r="A12145" s="35"/>
    </row>
    <row r="12146" spans="1:1" s="34" customFormat="1" x14ac:dyDescent="0.3">
      <c r="A12146" s="35"/>
    </row>
    <row r="12147" spans="1:1" s="34" customFormat="1" x14ac:dyDescent="0.3">
      <c r="A12147" s="35"/>
    </row>
    <row r="12148" spans="1:1" s="34" customFormat="1" x14ac:dyDescent="0.3">
      <c r="A12148" s="35"/>
    </row>
    <row r="12149" spans="1:1" s="34" customFormat="1" x14ac:dyDescent="0.3">
      <c r="A12149" s="35"/>
    </row>
    <row r="12150" spans="1:1" s="34" customFormat="1" x14ac:dyDescent="0.3">
      <c r="A12150" s="35"/>
    </row>
    <row r="12151" spans="1:1" s="34" customFormat="1" x14ac:dyDescent="0.3">
      <c r="A12151" s="35"/>
    </row>
    <row r="12152" spans="1:1" s="34" customFormat="1" x14ac:dyDescent="0.3">
      <c r="A12152" s="35"/>
    </row>
    <row r="12153" spans="1:1" s="34" customFormat="1" x14ac:dyDescent="0.3">
      <c r="A12153" s="35"/>
    </row>
    <row r="12154" spans="1:1" s="34" customFormat="1" x14ac:dyDescent="0.3">
      <c r="A12154" s="35"/>
    </row>
    <row r="12155" spans="1:1" s="34" customFormat="1" x14ac:dyDescent="0.3">
      <c r="A12155" s="35"/>
    </row>
    <row r="12156" spans="1:1" s="34" customFormat="1" x14ac:dyDescent="0.3">
      <c r="A12156" s="35"/>
    </row>
    <row r="12157" spans="1:1" s="34" customFormat="1" x14ac:dyDescent="0.3">
      <c r="A12157" s="35"/>
    </row>
    <row r="12158" spans="1:1" s="34" customFormat="1" x14ac:dyDescent="0.3">
      <c r="A12158" s="35"/>
    </row>
    <row r="12159" spans="1:1" s="34" customFormat="1" x14ac:dyDescent="0.3">
      <c r="A12159" s="35"/>
    </row>
    <row r="12160" spans="1:1" s="34" customFormat="1" x14ac:dyDescent="0.3">
      <c r="A12160" s="35"/>
    </row>
    <row r="12161" spans="1:1" s="34" customFormat="1" x14ac:dyDescent="0.3">
      <c r="A12161" s="35"/>
    </row>
    <row r="12162" spans="1:1" s="34" customFormat="1" x14ac:dyDescent="0.3">
      <c r="A12162" s="35"/>
    </row>
    <row r="12163" spans="1:1" s="34" customFormat="1" x14ac:dyDescent="0.3">
      <c r="A12163" s="35"/>
    </row>
    <row r="12164" spans="1:1" s="34" customFormat="1" x14ac:dyDescent="0.3">
      <c r="A12164" s="35"/>
    </row>
    <row r="12165" spans="1:1" s="34" customFormat="1" x14ac:dyDescent="0.3">
      <c r="A12165" s="35"/>
    </row>
    <row r="12166" spans="1:1" s="34" customFormat="1" x14ac:dyDescent="0.3">
      <c r="A12166" s="35"/>
    </row>
    <row r="12167" spans="1:1" s="34" customFormat="1" x14ac:dyDescent="0.3">
      <c r="A12167" s="35"/>
    </row>
    <row r="12168" spans="1:1" s="34" customFormat="1" x14ac:dyDescent="0.3">
      <c r="A12168" s="35"/>
    </row>
    <row r="12169" spans="1:1" s="34" customFormat="1" x14ac:dyDescent="0.3">
      <c r="A12169" s="35"/>
    </row>
    <row r="12170" spans="1:1" s="34" customFormat="1" x14ac:dyDescent="0.3">
      <c r="A12170" s="35"/>
    </row>
    <row r="12171" spans="1:1" s="34" customFormat="1" x14ac:dyDescent="0.3">
      <c r="A12171" s="35"/>
    </row>
    <row r="12172" spans="1:1" s="34" customFormat="1" x14ac:dyDescent="0.3">
      <c r="A12172" s="35"/>
    </row>
    <row r="12173" spans="1:1" s="34" customFormat="1" x14ac:dyDescent="0.3">
      <c r="A12173" s="35"/>
    </row>
    <row r="12174" spans="1:1" s="34" customFormat="1" x14ac:dyDescent="0.3">
      <c r="A12174" s="35"/>
    </row>
    <row r="12175" spans="1:1" s="34" customFormat="1" x14ac:dyDescent="0.3">
      <c r="A12175" s="35"/>
    </row>
    <row r="12176" spans="1:1" s="34" customFormat="1" x14ac:dyDescent="0.3">
      <c r="A12176" s="35"/>
    </row>
    <row r="12177" spans="1:1" s="34" customFormat="1" x14ac:dyDescent="0.3">
      <c r="A12177" s="35"/>
    </row>
    <row r="12178" spans="1:1" s="34" customFormat="1" x14ac:dyDescent="0.3">
      <c r="A12178" s="35"/>
    </row>
    <row r="12179" spans="1:1" s="34" customFormat="1" x14ac:dyDescent="0.3">
      <c r="A12179" s="35"/>
    </row>
    <row r="12180" spans="1:1" s="34" customFormat="1" x14ac:dyDescent="0.3">
      <c r="A12180" s="35"/>
    </row>
    <row r="12181" spans="1:1" s="34" customFormat="1" x14ac:dyDescent="0.3">
      <c r="A12181" s="35"/>
    </row>
    <row r="12182" spans="1:1" s="34" customFormat="1" x14ac:dyDescent="0.3">
      <c r="A12182" s="35"/>
    </row>
    <row r="12183" spans="1:1" s="34" customFormat="1" x14ac:dyDescent="0.3">
      <c r="A12183" s="35"/>
    </row>
    <row r="12184" spans="1:1" s="34" customFormat="1" x14ac:dyDescent="0.3">
      <c r="A12184" s="35"/>
    </row>
    <row r="12185" spans="1:1" s="34" customFormat="1" x14ac:dyDescent="0.3">
      <c r="A12185" s="35"/>
    </row>
    <row r="12186" spans="1:1" s="34" customFormat="1" x14ac:dyDescent="0.3">
      <c r="A12186" s="35"/>
    </row>
    <row r="12187" spans="1:1" s="34" customFormat="1" x14ac:dyDescent="0.3">
      <c r="A12187" s="35"/>
    </row>
    <row r="12188" spans="1:1" s="34" customFormat="1" x14ac:dyDescent="0.3">
      <c r="A12188" s="35"/>
    </row>
    <row r="12189" spans="1:1" s="34" customFormat="1" x14ac:dyDescent="0.3">
      <c r="A12189" s="35"/>
    </row>
    <row r="12190" spans="1:1" s="34" customFormat="1" x14ac:dyDescent="0.3">
      <c r="A12190" s="35"/>
    </row>
    <row r="12191" spans="1:1" s="34" customFormat="1" x14ac:dyDescent="0.3">
      <c r="A12191" s="35"/>
    </row>
    <row r="12192" spans="1:1" s="34" customFormat="1" x14ac:dyDescent="0.3">
      <c r="A12192" s="35"/>
    </row>
    <row r="12193" spans="1:1" s="34" customFormat="1" x14ac:dyDescent="0.3">
      <c r="A12193" s="35"/>
    </row>
    <row r="12194" spans="1:1" s="34" customFormat="1" x14ac:dyDescent="0.3">
      <c r="A12194" s="35"/>
    </row>
    <row r="12195" spans="1:1" s="34" customFormat="1" x14ac:dyDescent="0.3">
      <c r="A12195" s="35"/>
    </row>
    <row r="12196" spans="1:1" s="34" customFormat="1" x14ac:dyDescent="0.3">
      <c r="A12196" s="35"/>
    </row>
    <row r="12197" spans="1:1" s="34" customFormat="1" x14ac:dyDescent="0.3">
      <c r="A12197" s="35"/>
    </row>
    <row r="12198" spans="1:1" s="34" customFormat="1" x14ac:dyDescent="0.3">
      <c r="A12198" s="35"/>
    </row>
    <row r="12199" spans="1:1" s="34" customFormat="1" x14ac:dyDescent="0.3">
      <c r="A12199" s="35"/>
    </row>
    <row r="12200" spans="1:1" s="34" customFormat="1" x14ac:dyDescent="0.3">
      <c r="A12200" s="35"/>
    </row>
    <row r="12201" spans="1:1" s="34" customFormat="1" x14ac:dyDescent="0.3">
      <c r="A12201" s="35"/>
    </row>
    <row r="12202" spans="1:1" s="34" customFormat="1" x14ac:dyDescent="0.3">
      <c r="A12202" s="35"/>
    </row>
    <row r="12203" spans="1:1" s="34" customFormat="1" x14ac:dyDescent="0.3">
      <c r="A12203" s="35"/>
    </row>
    <row r="12204" spans="1:1" s="34" customFormat="1" x14ac:dyDescent="0.3">
      <c r="A12204" s="35"/>
    </row>
    <row r="12205" spans="1:1" s="34" customFormat="1" x14ac:dyDescent="0.3">
      <c r="A12205" s="35"/>
    </row>
    <row r="12206" spans="1:1" s="34" customFormat="1" x14ac:dyDescent="0.3">
      <c r="A12206" s="35"/>
    </row>
    <row r="12207" spans="1:1" s="34" customFormat="1" x14ac:dyDescent="0.3">
      <c r="A12207" s="35"/>
    </row>
    <row r="12208" spans="1:1" s="34" customFormat="1" x14ac:dyDescent="0.3">
      <c r="A12208" s="35"/>
    </row>
    <row r="12209" spans="1:1" s="34" customFormat="1" x14ac:dyDescent="0.3">
      <c r="A12209" s="35"/>
    </row>
    <row r="12210" spans="1:1" s="34" customFormat="1" x14ac:dyDescent="0.3">
      <c r="A12210" s="35"/>
    </row>
    <row r="12211" spans="1:1" s="34" customFormat="1" x14ac:dyDescent="0.3">
      <c r="A12211" s="35"/>
    </row>
    <row r="12212" spans="1:1" s="34" customFormat="1" x14ac:dyDescent="0.3">
      <c r="A12212" s="35"/>
    </row>
    <row r="12213" spans="1:1" s="34" customFormat="1" x14ac:dyDescent="0.3">
      <c r="A12213" s="35"/>
    </row>
    <row r="12214" spans="1:1" s="34" customFormat="1" x14ac:dyDescent="0.3">
      <c r="A12214" s="35"/>
    </row>
    <row r="12215" spans="1:1" s="34" customFormat="1" x14ac:dyDescent="0.3">
      <c r="A12215" s="35"/>
    </row>
    <row r="12216" spans="1:1" s="34" customFormat="1" x14ac:dyDescent="0.3">
      <c r="A12216" s="35"/>
    </row>
    <row r="12217" spans="1:1" s="34" customFormat="1" x14ac:dyDescent="0.3">
      <c r="A12217" s="35"/>
    </row>
    <row r="12218" spans="1:1" s="34" customFormat="1" x14ac:dyDescent="0.3">
      <c r="A12218" s="35"/>
    </row>
    <row r="12219" spans="1:1" s="34" customFormat="1" x14ac:dyDescent="0.3">
      <c r="A12219" s="35"/>
    </row>
    <row r="12220" spans="1:1" s="34" customFormat="1" x14ac:dyDescent="0.3">
      <c r="A12220" s="35"/>
    </row>
    <row r="12221" spans="1:1" s="34" customFormat="1" x14ac:dyDescent="0.3">
      <c r="A12221" s="35"/>
    </row>
    <row r="12222" spans="1:1" s="34" customFormat="1" x14ac:dyDescent="0.3">
      <c r="A12222" s="35"/>
    </row>
    <row r="12223" spans="1:1" s="34" customFormat="1" x14ac:dyDescent="0.3">
      <c r="A12223" s="35"/>
    </row>
    <row r="12224" spans="1:1" s="34" customFormat="1" x14ac:dyDescent="0.3">
      <c r="A12224" s="35"/>
    </row>
    <row r="12225" spans="1:1" s="34" customFormat="1" x14ac:dyDescent="0.3">
      <c r="A12225" s="35"/>
    </row>
    <row r="12226" spans="1:1" s="34" customFormat="1" x14ac:dyDescent="0.3">
      <c r="A12226" s="35"/>
    </row>
    <row r="12227" spans="1:1" s="34" customFormat="1" x14ac:dyDescent="0.3">
      <c r="A12227" s="35"/>
    </row>
    <row r="12228" spans="1:1" s="34" customFormat="1" x14ac:dyDescent="0.3">
      <c r="A12228" s="35"/>
    </row>
    <row r="12229" spans="1:1" s="34" customFormat="1" x14ac:dyDescent="0.3">
      <c r="A12229" s="35"/>
    </row>
    <row r="12230" spans="1:1" s="34" customFormat="1" x14ac:dyDescent="0.3">
      <c r="A12230" s="35"/>
    </row>
    <row r="12231" spans="1:1" s="34" customFormat="1" x14ac:dyDescent="0.3">
      <c r="A12231" s="35"/>
    </row>
    <row r="12232" spans="1:1" s="34" customFormat="1" x14ac:dyDescent="0.3">
      <c r="A12232" s="35"/>
    </row>
    <row r="12233" spans="1:1" s="34" customFormat="1" x14ac:dyDescent="0.3">
      <c r="A12233" s="35"/>
    </row>
    <row r="12234" spans="1:1" s="34" customFormat="1" x14ac:dyDescent="0.3">
      <c r="A12234" s="35"/>
    </row>
    <row r="12235" spans="1:1" s="34" customFormat="1" x14ac:dyDescent="0.3">
      <c r="A12235" s="35"/>
    </row>
    <row r="12236" spans="1:1" s="34" customFormat="1" x14ac:dyDescent="0.3">
      <c r="A12236" s="35"/>
    </row>
    <row r="12237" spans="1:1" s="34" customFormat="1" x14ac:dyDescent="0.3">
      <c r="A12237" s="35"/>
    </row>
    <row r="12238" spans="1:1" s="34" customFormat="1" x14ac:dyDescent="0.3">
      <c r="A12238" s="35"/>
    </row>
    <row r="12239" spans="1:1" s="34" customFormat="1" x14ac:dyDescent="0.3">
      <c r="A12239" s="35"/>
    </row>
    <row r="12240" spans="1:1" s="34" customFormat="1" x14ac:dyDescent="0.3">
      <c r="A12240" s="35"/>
    </row>
    <row r="12241" spans="1:1" s="34" customFormat="1" x14ac:dyDescent="0.3">
      <c r="A12241" s="35"/>
    </row>
    <row r="12242" spans="1:1" s="34" customFormat="1" x14ac:dyDescent="0.3">
      <c r="A12242" s="35"/>
    </row>
    <row r="12243" spans="1:1" s="34" customFormat="1" x14ac:dyDescent="0.3">
      <c r="A12243" s="35"/>
    </row>
    <row r="12244" spans="1:1" s="34" customFormat="1" x14ac:dyDescent="0.3">
      <c r="A12244" s="35"/>
    </row>
    <row r="12245" spans="1:1" s="34" customFormat="1" x14ac:dyDescent="0.3">
      <c r="A12245" s="35"/>
    </row>
    <row r="12246" spans="1:1" s="34" customFormat="1" x14ac:dyDescent="0.3">
      <c r="A12246" s="35"/>
    </row>
    <row r="12247" spans="1:1" s="34" customFormat="1" x14ac:dyDescent="0.3">
      <c r="A12247" s="35"/>
    </row>
    <row r="12248" spans="1:1" s="34" customFormat="1" x14ac:dyDescent="0.3">
      <c r="A12248" s="35"/>
    </row>
    <row r="12249" spans="1:1" s="34" customFormat="1" x14ac:dyDescent="0.3">
      <c r="A12249" s="35"/>
    </row>
    <row r="12250" spans="1:1" s="34" customFormat="1" x14ac:dyDescent="0.3">
      <c r="A12250" s="35"/>
    </row>
    <row r="12251" spans="1:1" s="34" customFormat="1" x14ac:dyDescent="0.3">
      <c r="A12251" s="35"/>
    </row>
    <row r="12252" spans="1:1" s="34" customFormat="1" x14ac:dyDescent="0.3">
      <c r="A12252" s="35"/>
    </row>
    <row r="12253" spans="1:1" s="34" customFormat="1" x14ac:dyDescent="0.3">
      <c r="A12253" s="35"/>
    </row>
    <row r="12254" spans="1:1" s="34" customFormat="1" x14ac:dyDescent="0.3">
      <c r="A12254" s="35"/>
    </row>
    <row r="12255" spans="1:1" s="34" customFormat="1" x14ac:dyDescent="0.3">
      <c r="A12255" s="35"/>
    </row>
    <row r="12256" spans="1:1" s="34" customFormat="1" x14ac:dyDescent="0.3">
      <c r="A12256" s="35"/>
    </row>
    <row r="12257" spans="1:1" s="34" customFormat="1" x14ac:dyDescent="0.3">
      <c r="A12257" s="35"/>
    </row>
    <row r="12258" spans="1:1" s="34" customFormat="1" x14ac:dyDescent="0.3">
      <c r="A12258" s="35"/>
    </row>
    <row r="12259" spans="1:1" s="34" customFormat="1" x14ac:dyDescent="0.3">
      <c r="A12259" s="35"/>
    </row>
    <row r="12260" spans="1:1" s="34" customFormat="1" x14ac:dyDescent="0.3">
      <c r="A12260" s="35"/>
    </row>
    <row r="12261" spans="1:1" s="34" customFormat="1" x14ac:dyDescent="0.3">
      <c r="A12261" s="35"/>
    </row>
    <row r="12262" spans="1:1" s="34" customFormat="1" x14ac:dyDescent="0.3">
      <c r="A12262" s="35"/>
    </row>
    <row r="12263" spans="1:1" s="34" customFormat="1" x14ac:dyDescent="0.3">
      <c r="A12263" s="35"/>
    </row>
    <row r="12264" spans="1:1" s="34" customFormat="1" x14ac:dyDescent="0.3">
      <c r="A12264" s="35"/>
    </row>
    <row r="12265" spans="1:1" s="34" customFormat="1" x14ac:dyDescent="0.3">
      <c r="A12265" s="35"/>
    </row>
    <row r="12266" spans="1:1" s="34" customFormat="1" x14ac:dyDescent="0.3">
      <c r="A12266" s="35"/>
    </row>
    <row r="12267" spans="1:1" s="34" customFormat="1" x14ac:dyDescent="0.3">
      <c r="A12267" s="35"/>
    </row>
    <row r="12268" spans="1:1" s="34" customFormat="1" x14ac:dyDescent="0.3">
      <c r="A12268" s="35"/>
    </row>
    <row r="12269" spans="1:1" s="34" customFormat="1" x14ac:dyDescent="0.3">
      <c r="A12269" s="35"/>
    </row>
    <row r="12270" spans="1:1" s="34" customFormat="1" x14ac:dyDescent="0.3">
      <c r="A12270" s="35"/>
    </row>
    <row r="12271" spans="1:1" s="34" customFormat="1" x14ac:dyDescent="0.3">
      <c r="A12271" s="35"/>
    </row>
    <row r="12272" spans="1:1" s="34" customFormat="1" x14ac:dyDescent="0.3">
      <c r="A12272" s="35"/>
    </row>
    <row r="12273" spans="1:1" s="34" customFormat="1" x14ac:dyDescent="0.3">
      <c r="A12273" s="35"/>
    </row>
    <row r="12274" spans="1:1" s="34" customFormat="1" x14ac:dyDescent="0.3">
      <c r="A12274" s="35"/>
    </row>
    <row r="12275" spans="1:1" s="34" customFormat="1" x14ac:dyDescent="0.3">
      <c r="A12275" s="35"/>
    </row>
    <row r="12276" spans="1:1" s="34" customFormat="1" x14ac:dyDescent="0.3">
      <c r="A12276" s="35"/>
    </row>
    <row r="12277" spans="1:1" s="34" customFormat="1" x14ac:dyDescent="0.3">
      <c r="A12277" s="35"/>
    </row>
    <row r="12278" spans="1:1" s="34" customFormat="1" x14ac:dyDescent="0.3">
      <c r="A12278" s="35"/>
    </row>
    <row r="12279" spans="1:1" s="34" customFormat="1" x14ac:dyDescent="0.3">
      <c r="A12279" s="35"/>
    </row>
    <row r="12280" spans="1:1" s="34" customFormat="1" x14ac:dyDescent="0.3">
      <c r="A12280" s="35"/>
    </row>
    <row r="12281" spans="1:1" s="34" customFormat="1" x14ac:dyDescent="0.3">
      <c r="A12281" s="35"/>
    </row>
    <row r="12282" spans="1:1" s="34" customFormat="1" x14ac:dyDescent="0.3">
      <c r="A12282" s="35"/>
    </row>
    <row r="12283" spans="1:1" s="34" customFormat="1" x14ac:dyDescent="0.3">
      <c r="A12283" s="35"/>
    </row>
    <row r="12284" spans="1:1" s="34" customFormat="1" x14ac:dyDescent="0.3">
      <c r="A12284" s="35"/>
    </row>
    <row r="12285" spans="1:1" s="34" customFormat="1" x14ac:dyDescent="0.3">
      <c r="A12285" s="35"/>
    </row>
    <row r="12286" spans="1:1" s="34" customFormat="1" x14ac:dyDescent="0.3">
      <c r="A12286" s="35"/>
    </row>
    <row r="12287" spans="1:1" s="34" customFormat="1" x14ac:dyDescent="0.3">
      <c r="A12287" s="35"/>
    </row>
    <row r="12288" spans="1:1" s="34" customFormat="1" x14ac:dyDescent="0.3">
      <c r="A12288" s="35"/>
    </row>
    <row r="12289" spans="1:1" s="34" customFormat="1" x14ac:dyDescent="0.3">
      <c r="A12289" s="35"/>
    </row>
    <row r="12290" spans="1:1" s="34" customFormat="1" x14ac:dyDescent="0.3">
      <c r="A12290" s="35"/>
    </row>
    <row r="12291" spans="1:1" s="34" customFormat="1" x14ac:dyDescent="0.3">
      <c r="A12291" s="35"/>
    </row>
    <row r="12292" spans="1:1" s="34" customFormat="1" x14ac:dyDescent="0.3">
      <c r="A12292" s="35"/>
    </row>
    <row r="12293" spans="1:1" s="34" customFormat="1" x14ac:dyDescent="0.3">
      <c r="A12293" s="35"/>
    </row>
    <row r="12294" spans="1:1" s="34" customFormat="1" x14ac:dyDescent="0.3">
      <c r="A12294" s="35"/>
    </row>
    <row r="12295" spans="1:1" s="34" customFormat="1" x14ac:dyDescent="0.3">
      <c r="A12295" s="35"/>
    </row>
    <row r="12296" spans="1:1" s="34" customFormat="1" x14ac:dyDescent="0.3">
      <c r="A12296" s="35"/>
    </row>
    <row r="12297" spans="1:1" s="34" customFormat="1" x14ac:dyDescent="0.3">
      <c r="A12297" s="35"/>
    </row>
    <row r="12298" spans="1:1" s="34" customFormat="1" x14ac:dyDescent="0.3">
      <c r="A12298" s="35"/>
    </row>
    <row r="12299" spans="1:1" s="34" customFormat="1" x14ac:dyDescent="0.3">
      <c r="A12299" s="35"/>
    </row>
    <row r="12300" spans="1:1" s="34" customFormat="1" x14ac:dyDescent="0.3">
      <c r="A12300" s="35"/>
    </row>
    <row r="12301" spans="1:1" s="34" customFormat="1" x14ac:dyDescent="0.3">
      <c r="A12301" s="35"/>
    </row>
    <row r="12302" spans="1:1" s="34" customFormat="1" x14ac:dyDescent="0.3">
      <c r="A12302" s="35"/>
    </row>
    <row r="12303" spans="1:1" s="34" customFormat="1" x14ac:dyDescent="0.3">
      <c r="A12303" s="35"/>
    </row>
    <row r="12304" spans="1:1" s="34" customFormat="1" x14ac:dyDescent="0.3">
      <c r="A12304" s="35"/>
    </row>
    <row r="12305" spans="1:1" s="34" customFormat="1" x14ac:dyDescent="0.3">
      <c r="A12305" s="35"/>
    </row>
    <row r="12306" spans="1:1" s="34" customFormat="1" x14ac:dyDescent="0.3">
      <c r="A12306" s="35"/>
    </row>
    <row r="12307" spans="1:1" s="34" customFormat="1" x14ac:dyDescent="0.3">
      <c r="A12307" s="35"/>
    </row>
    <row r="12308" spans="1:1" s="34" customFormat="1" x14ac:dyDescent="0.3">
      <c r="A12308" s="35"/>
    </row>
    <row r="12309" spans="1:1" s="34" customFormat="1" x14ac:dyDescent="0.3">
      <c r="A12309" s="35"/>
    </row>
    <row r="12310" spans="1:1" s="34" customFormat="1" x14ac:dyDescent="0.3">
      <c r="A12310" s="35"/>
    </row>
    <row r="12311" spans="1:1" s="34" customFormat="1" x14ac:dyDescent="0.3">
      <c r="A12311" s="35"/>
    </row>
    <row r="12312" spans="1:1" s="34" customFormat="1" x14ac:dyDescent="0.3">
      <c r="A12312" s="35"/>
    </row>
    <row r="12313" spans="1:1" s="34" customFormat="1" x14ac:dyDescent="0.3">
      <c r="A12313" s="35"/>
    </row>
    <row r="12314" spans="1:1" s="34" customFormat="1" x14ac:dyDescent="0.3">
      <c r="A12314" s="35"/>
    </row>
    <row r="12315" spans="1:1" s="34" customFormat="1" x14ac:dyDescent="0.3">
      <c r="A12315" s="35"/>
    </row>
    <row r="12316" spans="1:1" s="34" customFormat="1" x14ac:dyDescent="0.3">
      <c r="A12316" s="35"/>
    </row>
    <row r="12317" spans="1:1" s="34" customFormat="1" x14ac:dyDescent="0.3">
      <c r="A12317" s="35"/>
    </row>
    <row r="12318" spans="1:1" s="34" customFormat="1" x14ac:dyDescent="0.3">
      <c r="A12318" s="35"/>
    </row>
    <row r="12319" spans="1:1" s="34" customFormat="1" x14ac:dyDescent="0.3">
      <c r="A12319" s="35"/>
    </row>
    <row r="12320" spans="1:1" s="34" customFormat="1" x14ac:dyDescent="0.3">
      <c r="A12320" s="35"/>
    </row>
    <row r="12321" spans="1:1" s="34" customFormat="1" x14ac:dyDescent="0.3">
      <c r="A12321" s="35"/>
    </row>
    <row r="12322" spans="1:1" s="34" customFormat="1" x14ac:dyDescent="0.3">
      <c r="A12322" s="35"/>
    </row>
    <row r="12323" spans="1:1" s="34" customFormat="1" x14ac:dyDescent="0.3">
      <c r="A12323" s="35"/>
    </row>
    <row r="12324" spans="1:1" s="34" customFormat="1" x14ac:dyDescent="0.3">
      <c r="A12324" s="35"/>
    </row>
    <row r="12325" spans="1:1" s="34" customFormat="1" x14ac:dyDescent="0.3">
      <c r="A12325" s="35"/>
    </row>
    <row r="12326" spans="1:1" s="34" customFormat="1" x14ac:dyDescent="0.3">
      <c r="A12326" s="35"/>
    </row>
    <row r="12327" spans="1:1" s="34" customFormat="1" x14ac:dyDescent="0.3">
      <c r="A12327" s="35"/>
    </row>
    <row r="12328" spans="1:1" s="34" customFormat="1" x14ac:dyDescent="0.3">
      <c r="A12328" s="35"/>
    </row>
    <row r="12329" spans="1:1" s="34" customFormat="1" x14ac:dyDescent="0.3">
      <c r="A12329" s="35"/>
    </row>
    <row r="12330" spans="1:1" s="34" customFormat="1" x14ac:dyDescent="0.3">
      <c r="A12330" s="35"/>
    </row>
    <row r="12331" spans="1:1" s="34" customFormat="1" x14ac:dyDescent="0.3">
      <c r="A12331" s="35"/>
    </row>
    <row r="12332" spans="1:1" s="34" customFormat="1" x14ac:dyDescent="0.3">
      <c r="A12332" s="35"/>
    </row>
    <row r="12333" spans="1:1" s="34" customFormat="1" x14ac:dyDescent="0.3">
      <c r="A12333" s="35"/>
    </row>
    <row r="12334" spans="1:1" s="34" customFormat="1" x14ac:dyDescent="0.3">
      <c r="A12334" s="35"/>
    </row>
    <row r="12335" spans="1:1" s="34" customFormat="1" x14ac:dyDescent="0.3">
      <c r="A12335" s="35"/>
    </row>
    <row r="12336" spans="1:1" s="34" customFormat="1" x14ac:dyDescent="0.3">
      <c r="A12336" s="35"/>
    </row>
    <row r="12337" spans="1:1" s="34" customFormat="1" x14ac:dyDescent="0.3">
      <c r="A12337" s="35"/>
    </row>
    <row r="12338" spans="1:1" s="34" customFormat="1" x14ac:dyDescent="0.3">
      <c r="A12338" s="35"/>
    </row>
    <row r="12339" spans="1:1" s="34" customFormat="1" x14ac:dyDescent="0.3">
      <c r="A12339" s="35"/>
    </row>
    <row r="12340" spans="1:1" s="34" customFormat="1" x14ac:dyDescent="0.3">
      <c r="A12340" s="35"/>
    </row>
    <row r="12341" spans="1:1" s="34" customFormat="1" x14ac:dyDescent="0.3">
      <c r="A12341" s="35"/>
    </row>
    <row r="12342" spans="1:1" s="34" customFormat="1" x14ac:dyDescent="0.3">
      <c r="A12342" s="35"/>
    </row>
    <row r="12343" spans="1:1" s="34" customFormat="1" x14ac:dyDescent="0.3">
      <c r="A12343" s="35"/>
    </row>
    <row r="12344" spans="1:1" s="34" customFormat="1" x14ac:dyDescent="0.3">
      <c r="A12344" s="35"/>
    </row>
    <row r="12345" spans="1:1" s="34" customFormat="1" x14ac:dyDescent="0.3">
      <c r="A12345" s="35"/>
    </row>
    <row r="12346" spans="1:1" s="34" customFormat="1" x14ac:dyDescent="0.3">
      <c r="A12346" s="35"/>
    </row>
    <row r="12347" spans="1:1" s="34" customFormat="1" x14ac:dyDescent="0.3">
      <c r="A12347" s="35"/>
    </row>
    <row r="12348" spans="1:1" s="34" customFormat="1" x14ac:dyDescent="0.3">
      <c r="A12348" s="35"/>
    </row>
    <row r="12349" spans="1:1" s="34" customFormat="1" x14ac:dyDescent="0.3">
      <c r="A12349" s="35"/>
    </row>
    <row r="12350" spans="1:1" s="34" customFormat="1" x14ac:dyDescent="0.3">
      <c r="A12350" s="35"/>
    </row>
    <row r="12351" spans="1:1" s="34" customFormat="1" x14ac:dyDescent="0.3">
      <c r="A12351" s="35"/>
    </row>
    <row r="12352" spans="1:1" s="34" customFormat="1" x14ac:dyDescent="0.3">
      <c r="A12352" s="35"/>
    </row>
    <row r="12353" spans="1:1" s="34" customFormat="1" x14ac:dyDescent="0.3">
      <c r="A12353" s="35"/>
    </row>
    <row r="12354" spans="1:1" s="34" customFormat="1" x14ac:dyDescent="0.3">
      <c r="A12354" s="35"/>
    </row>
    <row r="12355" spans="1:1" s="34" customFormat="1" x14ac:dyDescent="0.3">
      <c r="A12355" s="35"/>
    </row>
    <row r="12356" spans="1:1" s="34" customFormat="1" x14ac:dyDescent="0.3">
      <c r="A12356" s="35"/>
    </row>
    <row r="12357" spans="1:1" s="34" customFormat="1" x14ac:dyDescent="0.3">
      <c r="A12357" s="35"/>
    </row>
    <row r="12358" spans="1:1" s="34" customFormat="1" x14ac:dyDescent="0.3">
      <c r="A12358" s="35"/>
    </row>
    <row r="12359" spans="1:1" s="34" customFormat="1" x14ac:dyDescent="0.3">
      <c r="A12359" s="35"/>
    </row>
    <row r="12360" spans="1:1" s="34" customFormat="1" x14ac:dyDescent="0.3">
      <c r="A12360" s="35"/>
    </row>
    <row r="12361" spans="1:1" s="34" customFormat="1" x14ac:dyDescent="0.3">
      <c r="A12361" s="35"/>
    </row>
    <row r="12362" spans="1:1" s="34" customFormat="1" x14ac:dyDescent="0.3">
      <c r="A12362" s="35"/>
    </row>
    <row r="12363" spans="1:1" s="34" customFormat="1" x14ac:dyDescent="0.3">
      <c r="A12363" s="35"/>
    </row>
    <row r="12364" spans="1:1" s="34" customFormat="1" x14ac:dyDescent="0.3">
      <c r="A12364" s="35"/>
    </row>
    <row r="12365" spans="1:1" s="34" customFormat="1" x14ac:dyDescent="0.3">
      <c r="A12365" s="35"/>
    </row>
    <row r="12366" spans="1:1" s="34" customFormat="1" x14ac:dyDescent="0.3">
      <c r="A12366" s="35"/>
    </row>
    <row r="12367" spans="1:1" s="34" customFormat="1" x14ac:dyDescent="0.3">
      <c r="A12367" s="35"/>
    </row>
    <row r="12368" spans="1:1" s="34" customFormat="1" x14ac:dyDescent="0.3">
      <c r="A12368" s="35"/>
    </row>
    <row r="12369" spans="1:1" s="34" customFormat="1" x14ac:dyDescent="0.3">
      <c r="A12369" s="35"/>
    </row>
    <row r="12370" spans="1:1" s="34" customFormat="1" x14ac:dyDescent="0.3">
      <c r="A12370" s="35"/>
    </row>
    <row r="12371" spans="1:1" s="34" customFormat="1" x14ac:dyDescent="0.3">
      <c r="A12371" s="35"/>
    </row>
    <row r="12372" spans="1:1" s="34" customFormat="1" x14ac:dyDescent="0.3">
      <c r="A12372" s="35"/>
    </row>
    <row r="12373" spans="1:1" s="34" customFormat="1" x14ac:dyDescent="0.3">
      <c r="A12373" s="35"/>
    </row>
    <row r="12374" spans="1:1" s="34" customFormat="1" x14ac:dyDescent="0.3">
      <c r="A12374" s="35"/>
    </row>
    <row r="12375" spans="1:1" s="34" customFormat="1" x14ac:dyDescent="0.3">
      <c r="A12375" s="35"/>
    </row>
    <row r="12376" spans="1:1" s="34" customFormat="1" x14ac:dyDescent="0.3">
      <c r="A12376" s="35"/>
    </row>
    <row r="12377" spans="1:1" s="34" customFormat="1" x14ac:dyDescent="0.3">
      <c r="A12377" s="35"/>
    </row>
    <row r="12378" spans="1:1" s="34" customFormat="1" x14ac:dyDescent="0.3">
      <c r="A12378" s="35"/>
    </row>
    <row r="12379" spans="1:1" s="34" customFormat="1" x14ac:dyDescent="0.3">
      <c r="A12379" s="35"/>
    </row>
    <row r="12380" spans="1:1" s="34" customFormat="1" x14ac:dyDescent="0.3">
      <c r="A12380" s="35"/>
    </row>
    <row r="12381" spans="1:1" s="34" customFormat="1" x14ac:dyDescent="0.3">
      <c r="A12381" s="35"/>
    </row>
    <row r="12382" spans="1:1" s="34" customFormat="1" x14ac:dyDescent="0.3">
      <c r="A12382" s="35"/>
    </row>
    <row r="12383" spans="1:1" s="34" customFormat="1" x14ac:dyDescent="0.3">
      <c r="A12383" s="35"/>
    </row>
    <row r="12384" spans="1:1" s="34" customFormat="1" x14ac:dyDescent="0.3">
      <c r="A12384" s="35"/>
    </row>
    <row r="12385" spans="1:1" s="34" customFormat="1" x14ac:dyDescent="0.3">
      <c r="A12385" s="35"/>
    </row>
    <row r="12386" spans="1:1" s="34" customFormat="1" x14ac:dyDescent="0.3">
      <c r="A12386" s="35"/>
    </row>
    <row r="12387" spans="1:1" s="34" customFormat="1" x14ac:dyDescent="0.3">
      <c r="A12387" s="35"/>
    </row>
    <row r="12388" spans="1:1" s="34" customFormat="1" x14ac:dyDescent="0.3">
      <c r="A12388" s="35"/>
    </row>
    <row r="12389" spans="1:1" s="34" customFormat="1" x14ac:dyDescent="0.3">
      <c r="A12389" s="35"/>
    </row>
    <row r="12390" spans="1:1" s="34" customFormat="1" x14ac:dyDescent="0.3">
      <c r="A12390" s="35"/>
    </row>
    <row r="12391" spans="1:1" s="34" customFormat="1" x14ac:dyDescent="0.3">
      <c r="A12391" s="35"/>
    </row>
    <row r="12392" spans="1:1" s="34" customFormat="1" x14ac:dyDescent="0.3">
      <c r="A12392" s="35"/>
    </row>
    <row r="12393" spans="1:1" s="34" customFormat="1" x14ac:dyDescent="0.3">
      <c r="A12393" s="35"/>
    </row>
    <row r="12394" spans="1:1" s="34" customFormat="1" x14ac:dyDescent="0.3">
      <c r="A12394" s="35"/>
    </row>
    <row r="12395" spans="1:1" s="34" customFormat="1" x14ac:dyDescent="0.3">
      <c r="A12395" s="35"/>
    </row>
    <row r="12396" spans="1:1" s="34" customFormat="1" x14ac:dyDescent="0.3">
      <c r="A12396" s="35"/>
    </row>
    <row r="12397" spans="1:1" s="34" customFormat="1" x14ac:dyDescent="0.3">
      <c r="A12397" s="35"/>
    </row>
    <row r="12398" spans="1:1" s="34" customFormat="1" x14ac:dyDescent="0.3">
      <c r="A12398" s="35"/>
    </row>
    <row r="12399" spans="1:1" s="34" customFormat="1" x14ac:dyDescent="0.3">
      <c r="A12399" s="35"/>
    </row>
    <row r="12400" spans="1:1" s="34" customFormat="1" x14ac:dyDescent="0.3">
      <c r="A12400" s="35"/>
    </row>
    <row r="12401" spans="1:1" s="34" customFormat="1" x14ac:dyDescent="0.3">
      <c r="A12401" s="35"/>
    </row>
    <row r="12402" spans="1:1" s="34" customFormat="1" x14ac:dyDescent="0.3">
      <c r="A12402" s="35"/>
    </row>
    <row r="12403" spans="1:1" s="34" customFormat="1" x14ac:dyDescent="0.3">
      <c r="A12403" s="35"/>
    </row>
    <row r="12404" spans="1:1" s="34" customFormat="1" x14ac:dyDescent="0.3">
      <c r="A12404" s="35"/>
    </row>
    <row r="12405" spans="1:1" s="34" customFormat="1" x14ac:dyDescent="0.3">
      <c r="A12405" s="35"/>
    </row>
    <row r="12406" spans="1:1" s="34" customFormat="1" x14ac:dyDescent="0.3">
      <c r="A12406" s="35"/>
    </row>
    <row r="12407" spans="1:1" s="34" customFormat="1" x14ac:dyDescent="0.3">
      <c r="A12407" s="35"/>
    </row>
    <row r="12408" spans="1:1" s="34" customFormat="1" x14ac:dyDescent="0.3">
      <c r="A12408" s="35"/>
    </row>
    <row r="12409" spans="1:1" s="34" customFormat="1" x14ac:dyDescent="0.3">
      <c r="A12409" s="35"/>
    </row>
    <row r="12410" spans="1:1" s="34" customFormat="1" x14ac:dyDescent="0.3">
      <c r="A12410" s="35"/>
    </row>
    <row r="12411" spans="1:1" s="34" customFormat="1" x14ac:dyDescent="0.3">
      <c r="A12411" s="35"/>
    </row>
    <row r="12412" spans="1:1" s="34" customFormat="1" x14ac:dyDescent="0.3">
      <c r="A12412" s="35"/>
    </row>
    <row r="12413" spans="1:1" s="34" customFormat="1" x14ac:dyDescent="0.3">
      <c r="A12413" s="35"/>
    </row>
    <row r="12414" spans="1:1" s="34" customFormat="1" x14ac:dyDescent="0.3">
      <c r="A12414" s="35"/>
    </row>
    <row r="12415" spans="1:1" s="34" customFormat="1" x14ac:dyDescent="0.3">
      <c r="A12415" s="35"/>
    </row>
    <row r="12416" spans="1:1" s="34" customFormat="1" x14ac:dyDescent="0.3">
      <c r="A12416" s="35"/>
    </row>
    <row r="12417" spans="1:1" s="34" customFormat="1" x14ac:dyDescent="0.3">
      <c r="A12417" s="35"/>
    </row>
    <row r="12418" spans="1:1" s="34" customFormat="1" x14ac:dyDescent="0.3">
      <c r="A12418" s="35"/>
    </row>
    <row r="12419" spans="1:1" s="34" customFormat="1" x14ac:dyDescent="0.3">
      <c r="A12419" s="35"/>
    </row>
    <row r="12420" spans="1:1" s="34" customFormat="1" x14ac:dyDescent="0.3">
      <c r="A12420" s="35"/>
    </row>
    <row r="12421" spans="1:1" s="34" customFormat="1" x14ac:dyDescent="0.3">
      <c r="A12421" s="35"/>
    </row>
    <row r="12422" spans="1:1" s="34" customFormat="1" x14ac:dyDescent="0.3">
      <c r="A12422" s="35"/>
    </row>
    <row r="12423" spans="1:1" s="34" customFormat="1" x14ac:dyDescent="0.3">
      <c r="A12423" s="35"/>
    </row>
    <row r="12424" spans="1:1" s="34" customFormat="1" x14ac:dyDescent="0.3">
      <c r="A12424" s="35"/>
    </row>
    <row r="12425" spans="1:1" s="34" customFormat="1" x14ac:dyDescent="0.3">
      <c r="A12425" s="35"/>
    </row>
    <row r="12426" spans="1:1" s="34" customFormat="1" x14ac:dyDescent="0.3">
      <c r="A12426" s="35"/>
    </row>
    <row r="12427" spans="1:1" s="34" customFormat="1" x14ac:dyDescent="0.3">
      <c r="A12427" s="35"/>
    </row>
    <row r="12428" spans="1:1" s="34" customFormat="1" x14ac:dyDescent="0.3">
      <c r="A12428" s="35"/>
    </row>
    <row r="12429" spans="1:1" s="34" customFormat="1" x14ac:dyDescent="0.3">
      <c r="A12429" s="35"/>
    </row>
    <row r="12430" spans="1:1" s="34" customFormat="1" x14ac:dyDescent="0.3">
      <c r="A12430" s="35"/>
    </row>
    <row r="12431" spans="1:1" s="34" customFormat="1" x14ac:dyDescent="0.3">
      <c r="A12431" s="35"/>
    </row>
    <row r="12432" spans="1:1" s="34" customFormat="1" x14ac:dyDescent="0.3">
      <c r="A12432" s="35"/>
    </row>
    <row r="12433" spans="1:1" s="34" customFormat="1" x14ac:dyDescent="0.3">
      <c r="A12433" s="35"/>
    </row>
    <row r="12434" spans="1:1" s="34" customFormat="1" x14ac:dyDescent="0.3">
      <c r="A12434" s="35"/>
    </row>
    <row r="12435" spans="1:1" s="34" customFormat="1" x14ac:dyDescent="0.3">
      <c r="A12435" s="35"/>
    </row>
    <row r="12436" spans="1:1" s="34" customFormat="1" x14ac:dyDescent="0.3">
      <c r="A12436" s="35"/>
    </row>
    <row r="12437" spans="1:1" s="34" customFormat="1" x14ac:dyDescent="0.3">
      <c r="A12437" s="35"/>
    </row>
    <row r="12438" spans="1:1" s="34" customFormat="1" x14ac:dyDescent="0.3">
      <c r="A12438" s="35"/>
    </row>
    <row r="12439" spans="1:1" s="34" customFormat="1" x14ac:dyDescent="0.3">
      <c r="A12439" s="35"/>
    </row>
    <row r="12440" spans="1:1" s="34" customFormat="1" x14ac:dyDescent="0.3">
      <c r="A12440" s="35"/>
    </row>
    <row r="12441" spans="1:1" s="34" customFormat="1" x14ac:dyDescent="0.3">
      <c r="A12441" s="35"/>
    </row>
    <row r="12442" spans="1:1" s="34" customFormat="1" x14ac:dyDescent="0.3">
      <c r="A12442" s="35"/>
    </row>
    <row r="12443" spans="1:1" s="34" customFormat="1" x14ac:dyDescent="0.3">
      <c r="A12443" s="35"/>
    </row>
    <row r="12444" spans="1:1" s="34" customFormat="1" x14ac:dyDescent="0.3">
      <c r="A12444" s="35"/>
    </row>
    <row r="12445" spans="1:1" s="34" customFormat="1" x14ac:dyDescent="0.3">
      <c r="A12445" s="35"/>
    </row>
    <row r="12446" spans="1:1" s="34" customFormat="1" x14ac:dyDescent="0.3">
      <c r="A12446" s="35"/>
    </row>
    <row r="12447" spans="1:1" s="34" customFormat="1" x14ac:dyDescent="0.3">
      <c r="A12447" s="35"/>
    </row>
    <row r="12448" spans="1:1" s="34" customFormat="1" x14ac:dyDescent="0.3">
      <c r="A12448" s="35"/>
    </row>
    <row r="12449" spans="1:1" s="34" customFormat="1" x14ac:dyDescent="0.3">
      <c r="A12449" s="35"/>
    </row>
    <row r="12450" spans="1:1" s="34" customFormat="1" x14ac:dyDescent="0.3">
      <c r="A12450" s="35"/>
    </row>
    <row r="12451" spans="1:1" s="34" customFormat="1" x14ac:dyDescent="0.3">
      <c r="A12451" s="35"/>
    </row>
    <row r="12452" spans="1:1" s="34" customFormat="1" x14ac:dyDescent="0.3">
      <c r="A12452" s="35"/>
    </row>
    <row r="12453" spans="1:1" s="34" customFormat="1" x14ac:dyDescent="0.3">
      <c r="A12453" s="35"/>
    </row>
    <row r="12454" spans="1:1" s="34" customFormat="1" x14ac:dyDescent="0.3">
      <c r="A12454" s="35"/>
    </row>
    <row r="12455" spans="1:1" s="34" customFormat="1" x14ac:dyDescent="0.3">
      <c r="A12455" s="35"/>
    </row>
    <row r="12456" spans="1:1" s="34" customFormat="1" x14ac:dyDescent="0.3">
      <c r="A12456" s="35"/>
    </row>
    <row r="12457" spans="1:1" s="34" customFormat="1" x14ac:dyDescent="0.3">
      <c r="A12457" s="35"/>
    </row>
    <row r="12458" spans="1:1" s="34" customFormat="1" x14ac:dyDescent="0.3">
      <c r="A12458" s="35"/>
    </row>
    <row r="12459" spans="1:1" s="34" customFormat="1" x14ac:dyDescent="0.3">
      <c r="A12459" s="35"/>
    </row>
    <row r="12460" spans="1:1" s="34" customFormat="1" x14ac:dyDescent="0.3">
      <c r="A12460" s="35"/>
    </row>
    <row r="12461" spans="1:1" s="34" customFormat="1" x14ac:dyDescent="0.3">
      <c r="A12461" s="35"/>
    </row>
    <row r="12462" spans="1:1" s="34" customFormat="1" x14ac:dyDescent="0.3">
      <c r="A12462" s="35"/>
    </row>
    <row r="12463" spans="1:1" s="34" customFormat="1" x14ac:dyDescent="0.3">
      <c r="A12463" s="35"/>
    </row>
    <row r="12464" spans="1:1" s="34" customFormat="1" x14ac:dyDescent="0.3">
      <c r="A12464" s="35"/>
    </row>
    <row r="12465" spans="1:1" s="34" customFormat="1" x14ac:dyDescent="0.3">
      <c r="A12465" s="35"/>
    </row>
    <row r="12466" spans="1:1" s="34" customFormat="1" x14ac:dyDescent="0.3">
      <c r="A12466" s="35"/>
    </row>
    <row r="12467" spans="1:1" s="34" customFormat="1" x14ac:dyDescent="0.3">
      <c r="A12467" s="35"/>
    </row>
    <row r="12468" spans="1:1" s="34" customFormat="1" x14ac:dyDescent="0.3">
      <c r="A12468" s="35"/>
    </row>
    <row r="12469" spans="1:1" s="34" customFormat="1" x14ac:dyDescent="0.3">
      <c r="A12469" s="35"/>
    </row>
    <row r="12470" spans="1:1" s="34" customFormat="1" x14ac:dyDescent="0.3">
      <c r="A12470" s="35"/>
    </row>
    <row r="12471" spans="1:1" s="34" customFormat="1" x14ac:dyDescent="0.3">
      <c r="A12471" s="35"/>
    </row>
    <row r="12472" spans="1:1" s="34" customFormat="1" x14ac:dyDescent="0.3">
      <c r="A12472" s="35"/>
    </row>
    <row r="12473" spans="1:1" s="34" customFormat="1" x14ac:dyDescent="0.3">
      <c r="A12473" s="35"/>
    </row>
    <row r="12474" spans="1:1" s="34" customFormat="1" x14ac:dyDescent="0.3">
      <c r="A12474" s="35"/>
    </row>
    <row r="12475" spans="1:1" s="34" customFormat="1" x14ac:dyDescent="0.3">
      <c r="A12475" s="35"/>
    </row>
    <row r="12476" spans="1:1" s="34" customFormat="1" x14ac:dyDescent="0.3">
      <c r="A12476" s="35"/>
    </row>
    <row r="12477" spans="1:1" s="34" customFormat="1" x14ac:dyDescent="0.3">
      <c r="A12477" s="35"/>
    </row>
    <row r="12478" spans="1:1" s="34" customFormat="1" x14ac:dyDescent="0.3">
      <c r="A12478" s="35"/>
    </row>
    <row r="12479" spans="1:1" s="34" customFormat="1" x14ac:dyDescent="0.3">
      <c r="A12479" s="35"/>
    </row>
    <row r="12480" spans="1:1" s="34" customFormat="1" x14ac:dyDescent="0.3">
      <c r="A12480" s="35"/>
    </row>
    <row r="12481" spans="1:1" s="34" customFormat="1" x14ac:dyDescent="0.3">
      <c r="A12481" s="35"/>
    </row>
    <row r="12482" spans="1:1" s="34" customFormat="1" x14ac:dyDescent="0.3">
      <c r="A12482" s="35"/>
    </row>
    <row r="12483" spans="1:1" s="34" customFormat="1" x14ac:dyDescent="0.3">
      <c r="A12483" s="35"/>
    </row>
    <row r="12484" spans="1:1" s="34" customFormat="1" x14ac:dyDescent="0.3">
      <c r="A12484" s="35"/>
    </row>
    <row r="12485" spans="1:1" s="34" customFormat="1" x14ac:dyDescent="0.3">
      <c r="A12485" s="35"/>
    </row>
    <row r="12486" spans="1:1" s="34" customFormat="1" x14ac:dyDescent="0.3">
      <c r="A12486" s="35"/>
    </row>
    <row r="12487" spans="1:1" s="34" customFormat="1" x14ac:dyDescent="0.3">
      <c r="A12487" s="35"/>
    </row>
    <row r="12488" spans="1:1" s="34" customFormat="1" x14ac:dyDescent="0.3">
      <c r="A12488" s="35"/>
    </row>
    <row r="12489" spans="1:1" s="34" customFormat="1" x14ac:dyDescent="0.3">
      <c r="A12489" s="35"/>
    </row>
    <row r="12490" spans="1:1" s="34" customFormat="1" x14ac:dyDescent="0.3">
      <c r="A12490" s="35"/>
    </row>
    <row r="12491" spans="1:1" s="34" customFormat="1" x14ac:dyDescent="0.3">
      <c r="A12491" s="35"/>
    </row>
    <row r="12492" spans="1:1" s="34" customFormat="1" x14ac:dyDescent="0.3">
      <c r="A12492" s="35"/>
    </row>
    <row r="12493" spans="1:1" s="34" customFormat="1" x14ac:dyDescent="0.3">
      <c r="A12493" s="35"/>
    </row>
    <row r="12494" spans="1:1" s="34" customFormat="1" x14ac:dyDescent="0.3">
      <c r="A12494" s="35"/>
    </row>
    <row r="12495" spans="1:1" s="34" customFormat="1" x14ac:dyDescent="0.3">
      <c r="A12495" s="35"/>
    </row>
    <row r="12496" spans="1:1" s="34" customFormat="1" x14ac:dyDescent="0.3">
      <c r="A12496" s="35"/>
    </row>
    <row r="12497" spans="1:1" s="34" customFormat="1" x14ac:dyDescent="0.3">
      <c r="A12497" s="35"/>
    </row>
    <row r="12498" spans="1:1" s="34" customFormat="1" x14ac:dyDescent="0.3">
      <c r="A12498" s="35"/>
    </row>
    <row r="12499" spans="1:1" s="34" customFormat="1" x14ac:dyDescent="0.3">
      <c r="A12499" s="35"/>
    </row>
    <row r="12500" spans="1:1" s="34" customFormat="1" x14ac:dyDescent="0.3">
      <c r="A12500" s="35"/>
    </row>
    <row r="12501" spans="1:1" s="34" customFormat="1" x14ac:dyDescent="0.3">
      <c r="A12501" s="35"/>
    </row>
    <row r="12502" spans="1:1" s="34" customFormat="1" x14ac:dyDescent="0.3">
      <c r="A12502" s="35"/>
    </row>
    <row r="12503" spans="1:1" s="34" customFormat="1" x14ac:dyDescent="0.3">
      <c r="A12503" s="35"/>
    </row>
    <row r="12504" spans="1:1" s="34" customFormat="1" x14ac:dyDescent="0.3">
      <c r="A12504" s="35"/>
    </row>
    <row r="12505" spans="1:1" s="34" customFormat="1" x14ac:dyDescent="0.3">
      <c r="A12505" s="35"/>
    </row>
    <row r="12506" spans="1:1" s="34" customFormat="1" x14ac:dyDescent="0.3">
      <c r="A12506" s="35"/>
    </row>
    <row r="12507" spans="1:1" s="34" customFormat="1" x14ac:dyDescent="0.3">
      <c r="A12507" s="35"/>
    </row>
    <row r="12508" spans="1:1" s="34" customFormat="1" x14ac:dyDescent="0.3">
      <c r="A12508" s="35"/>
    </row>
    <row r="12509" spans="1:1" s="34" customFormat="1" x14ac:dyDescent="0.3">
      <c r="A12509" s="35"/>
    </row>
    <row r="12510" spans="1:1" s="34" customFormat="1" x14ac:dyDescent="0.3">
      <c r="A12510" s="35"/>
    </row>
    <row r="12511" spans="1:1" s="34" customFormat="1" x14ac:dyDescent="0.3">
      <c r="A12511" s="35"/>
    </row>
    <row r="12512" spans="1:1" s="34" customFormat="1" x14ac:dyDescent="0.3">
      <c r="A12512" s="35"/>
    </row>
    <row r="12513" spans="1:1" s="34" customFormat="1" x14ac:dyDescent="0.3">
      <c r="A12513" s="35"/>
    </row>
    <row r="12514" spans="1:1" s="34" customFormat="1" x14ac:dyDescent="0.3">
      <c r="A12514" s="35"/>
    </row>
    <row r="12515" spans="1:1" s="34" customFormat="1" x14ac:dyDescent="0.3">
      <c r="A12515" s="35"/>
    </row>
    <row r="12516" spans="1:1" s="34" customFormat="1" x14ac:dyDescent="0.3">
      <c r="A12516" s="35"/>
    </row>
    <row r="12517" spans="1:1" s="34" customFormat="1" x14ac:dyDescent="0.3">
      <c r="A12517" s="35"/>
    </row>
    <row r="12518" spans="1:1" s="34" customFormat="1" x14ac:dyDescent="0.3">
      <c r="A12518" s="35"/>
    </row>
    <row r="12519" spans="1:1" s="34" customFormat="1" x14ac:dyDescent="0.3">
      <c r="A12519" s="35"/>
    </row>
    <row r="12520" spans="1:1" s="34" customFormat="1" x14ac:dyDescent="0.3">
      <c r="A12520" s="35"/>
    </row>
    <row r="12521" spans="1:1" s="34" customFormat="1" x14ac:dyDescent="0.3">
      <c r="A12521" s="35"/>
    </row>
    <row r="12522" spans="1:1" s="34" customFormat="1" x14ac:dyDescent="0.3">
      <c r="A12522" s="35"/>
    </row>
    <row r="12523" spans="1:1" s="34" customFormat="1" x14ac:dyDescent="0.3">
      <c r="A12523" s="35"/>
    </row>
    <row r="12524" spans="1:1" s="34" customFormat="1" x14ac:dyDescent="0.3">
      <c r="A12524" s="35"/>
    </row>
    <row r="12525" spans="1:1" s="34" customFormat="1" x14ac:dyDescent="0.3">
      <c r="A12525" s="35"/>
    </row>
    <row r="12526" spans="1:1" s="34" customFormat="1" x14ac:dyDescent="0.3">
      <c r="A12526" s="35"/>
    </row>
    <row r="12527" spans="1:1" s="34" customFormat="1" x14ac:dyDescent="0.3">
      <c r="A12527" s="35"/>
    </row>
    <row r="12528" spans="1:1" s="34" customFormat="1" x14ac:dyDescent="0.3">
      <c r="A12528" s="35"/>
    </row>
    <row r="12529" spans="1:1" s="34" customFormat="1" x14ac:dyDescent="0.3">
      <c r="A12529" s="35"/>
    </row>
    <row r="12530" spans="1:1" s="34" customFormat="1" x14ac:dyDescent="0.3">
      <c r="A12530" s="35"/>
    </row>
    <row r="12531" spans="1:1" s="34" customFormat="1" x14ac:dyDescent="0.3">
      <c r="A12531" s="35"/>
    </row>
    <row r="12532" spans="1:1" s="34" customFormat="1" x14ac:dyDescent="0.3">
      <c r="A12532" s="35"/>
    </row>
    <row r="12533" spans="1:1" s="34" customFormat="1" x14ac:dyDescent="0.3">
      <c r="A12533" s="35"/>
    </row>
    <row r="12534" spans="1:1" s="34" customFormat="1" x14ac:dyDescent="0.3">
      <c r="A12534" s="35"/>
    </row>
    <row r="12535" spans="1:1" s="34" customFormat="1" x14ac:dyDescent="0.3">
      <c r="A12535" s="35"/>
    </row>
    <row r="12536" spans="1:1" s="34" customFormat="1" x14ac:dyDescent="0.3">
      <c r="A12536" s="35"/>
    </row>
    <row r="12537" spans="1:1" s="34" customFormat="1" x14ac:dyDescent="0.3">
      <c r="A12537" s="35"/>
    </row>
    <row r="12538" spans="1:1" s="34" customFormat="1" x14ac:dyDescent="0.3">
      <c r="A12538" s="35"/>
    </row>
    <row r="12539" spans="1:1" s="34" customFormat="1" x14ac:dyDescent="0.3">
      <c r="A12539" s="35"/>
    </row>
    <row r="12540" spans="1:1" s="34" customFormat="1" x14ac:dyDescent="0.3">
      <c r="A12540" s="35"/>
    </row>
    <row r="12541" spans="1:1" s="34" customFormat="1" x14ac:dyDescent="0.3">
      <c r="A12541" s="35"/>
    </row>
    <row r="12542" spans="1:1" s="34" customFormat="1" x14ac:dyDescent="0.3">
      <c r="A12542" s="35"/>
    </row>
    <row r="12543" spans="1:1" s="34" customFormat="1" x14ac:dyDescent="0.3">
      <c r="A12543" s="35"/>
    </row>
    <row r="12544" spans="1:1" s="34" customFormat="1" x14ac:dyDescent="0.3">
      <c r="A12544" s="35"/>
    </row>
    <row r="12545" spans="1:1" s="34" customFormat="1" x14ac:dyDescent="0.3">
      <c r="A12545" s="35"/>
    </row>
    <row r="12546" spans="1:1" s="34" customFormat="1" x14ac:dyDescent="0.3">
      <c r="A12546" s="35"/>
    </row>
    <row r="12547" spans="1:1" s="34" customFormat="1" x14ac:dyDescent="0.3">
      <c r="A12547" s="35"/>
    </row>
    <row r="12548" spans="1:1" s="34" customFormat="1" x14ac:dyDescent="0.3">
      <c r="A12548" s="35"/>
    </row>
    <row r="12549" spans="1:1" s="34" customFormat="1" x14ac:dyDescent="0.3">
      <c r="A12549" s="35"/>
    </row>
    <row r="12550" spans="1:1" s="34" customFormat="1" x14ac:dyDescent="0.3">
      <c r="A12550" s="35"/>
    </row>
    <row r="12551" spans="1:1" s="34" customFormat="1" x14ac:dyDescent="0.3">
      <c r="A12551" s="35"/>
    </row>
    <row r="12552" spans="1:1" s="34" customFormat="1" x14ac:dyDescent="0.3">
      <c r="A12552" s="35"/>
    </row>
    <row r="12553" spans="1:1" s="34" customFormat="1" x14ac:dyDescent="0.3">
      <c r="A12553" s="35"/>
    </row>
    <row r="12554" spans="1:1" s="34" customFormat="1" x14ac:dyDescent="0.3">
      <c r="A12554" s="35"/>
    </row>
    <row r="12555" spans="1:1" s="34" customFormat="1" x14ac:dyDescent="0.3">
      <c r="A12555" s="35"/>
    </row>
    <row r="12556" spans="1:1" s="34" customFormat="1" x14ac:dyDescent="0.3">
      <c r="A12556" s="35"/>
    </row>
    <row r="12557" spans="1:1" s="34" customFormat="1" x14ac:dyDescent="0.3">
      <c r="A12557" s="35"/>
    </row>
    <row r="12558" spans="1:1" s="34" customFormat="1" x14ac:dyDescent="0.3">
      <c r="A12558" s="35"/>
    </row>
    <row r="12559" spans="1:1" s="34" customFormat="1" x14ac:dyDescent="0.3">
      <c r="A12559" s="35"/>
    </row>
    <row r="12560" spans="1:1" s="34" customFormat="1" x14ac:dyDescent="0.3">
      <c r="A12560" s="35"/>
    </row>
    <row r="12561" spans="1:1" s="34" customFormat="1" x14ac:dyDescent="0.3">
      <c r="A12561" s="35"/>
    </row>
    <row r="12562" spans="1:1" s="34" customFormat="1" x14ac:dyDescent="0.3">
      <c r="A12562" s="35"/>
    </row>
    <row r="12563" spans="1:1" s="34" customFormat="1" x14ac:dyDescent="0.3">
      <c r="A12563" s="35"/>
    </row>
    <row r="12564" spans="1:1" s="34" customFormat="1" x14ac:dyDescent="0.3">
      <c r="A12564" s="35"/>
    </row>
    <row r="12565" spans="1:1" s="34" customFormat="1" x14ac:dyDescent="0.3">
      <c r="A12565" s="35"/>
    </row>
    <row r="12566" spans="1:1" s="34" customFormat="1" x14ac:dyDescent="0.3">
      <c r="A12566" s="35"/>
    </row>
    <row r="12567" spans="1:1" s="34" customFormat="1" x14ac:dyDescent="0.3">
      <c r="A12567" s="35"/>
    </row>
    <row r="12568" spans="1:1" s="34" customFormat="1" x14ac:dyDescent="0.3">
      <c r="A12568" s="35"/>
    </row>
    <row r="12569" spans="1:1" s="34" customFormat="1" x14ac:dyDescent="0.3">
      <c r="A12569" s="35"/>
    </row>
    <row r="12570" spans="1:1" s="34" customFormat="1" x14ac:dyDescent="0.3">
      <c r="A12570" s="35"/>
    </row>
    <row r="12571" spans="1:1" s="34" customFormat="1" x14ac:dyDescent="0.3">
      <c r="A12571" s="35"/>
    </row>
    <row r="12572" spans="1:1" s="34" customFormat="1" x14ac:dyDescent="0.3">
      <c r="A12572" s="35"/>
    </row>
    <row r="12573" spans="1:1" s="34" customFormat="1" x14ac:dyDescent="0.3">
      <c r="A12573" s="35"/>
    </row>
    <row r="12574" spans="1:1" s="34" customFormat="1" x14ac:dyDescent="0.3">
      <c r="A12574" s="35"/>
    </row>
    <row r="12575" spans="1:1" s="34" customFormat="1" x14ac:dyDescent="0.3">
      <c r="A12575" s="35"/>
    </row>
    <row r="12576" spans="1:1" s="34" customFormat="1" x14ac:dyDescent="0.3">
      <c r="A12576" s="35"/>
    </row>
    <row r="12577" spans="1:1" s="34" customFormat="1" x14ac:dyDescent="0.3">
      <c r="A12577" s="35"/>
    </row>
    <row r="12578" spans="1:1" s="34" customFormat="1" x14ac:dyDescent="0.3">
      <c r="A12578" s="35"/>
    </row>
    <row r="12579" spans="1:1" s="34" customFormat="1" x14ac:dyDescent="0.3">
      <c r="A12579" s="35"/>
    </row>
    <row r="12580" spans="1:1" s="34" customFormat="1" x14ac:dyDescent="0.3">
      <c r="A12580" s="35"/>
    </row>
    <row r="12581" spans="1:1" s="34" customFormat="1" x14ac:dyDescent="0.3">
      <c r="A12581" s="35"/>
    </row>
    <row r="12582" spans="1:1" s="34" customFormat="1" x14ac:dyDescent="0.3">
      <c r="A12582" s="35"/>
    </row>
    <row r="12583" spans="1:1" s="34" customFormat="1" x14ac:dyDescent="0.3">
      <c r="A12583" s="35"/>
    </row>
    <row r="12584" spans="1:1" s="34" customFormat="1" x14ac:dyDescent="0.3">
      <c r="A12584" s="35"/>
    </row>
    <row r="12585" spans="1:1" s="34" customFormat="1" x14ac:dyDescent="0.3">
      <c r="A12585" s="35"/>
    </row>
    <row r="12586" spans="1:1" s="34" customFormat="1" x14ac:dyDescent="0.3">
      <c r="A12586" s="35"/>
    </row>
    <row r="12587" spans="1:1" s="34" customFormat="1" x14ac:dyDescent="0.3">
      <c r="A12587" s="35"/>
    </row>
    <row r="12588" spans="1:1" s="34" customFormat="1" x14ac:dyDescent="0.3">
      <c r="A12588" s="35"/>
    </row>
    <row r="12589" spans="1:1" s="34" customFormat="1" x14ac:dyDescent="0.3">
      <c r="A12589" s="35"/>
    </row>
    <row r="12590" spans="1:1" s="34" customFormat="1" x14ac:dyDescent="0.3">
      <c r="A12590" s="35"/>
    </row>
    <row r="12591" spans="1:1" s="34" customFormat="1" x14ac:dyDescent="0.3">
      <c r="A12591" s="35"/>
    </row>
    <row r="12592" spans="1:1" s="34" customFormat="1" x14ac:dyDescent="0.3">
      <c r="A12592" s="35"/>
    </row>
    <row r="12593" spans="1:1" s="34" customFormat="1" x14ac:dyDescent="0.3">
      <c r="A12593" s="35"/>
    </row>
    <row r="12594" spans="1:1" s="34" customFormat="1" x14ac:dyDescent="0.3">
      <c r="A12594" s="35"/>
    </row>
    <row r="12595" spans="1:1" s="34" customFormat="1" x14ac:dyDescent="0.3">
      <c r="A12595" s="35"/>
    </row>
    <row r="12596" spans="1:1" s="34" customFormat="1" x14ac:dyDescent="0.3">
      <c r="A12596" s="35"/>
    </row>
    <row r="12597" spans="1:1" s="34" customFormat="1" x14ac:dyDescent="0.3">
      <c r="A12597" s="35"/>
    </row>
    <row r="12598" spans="1:1" s="34" customFormat="1" x14ac:dyDescent="0.3">
      <c r="A12598" s="35"/>
    </row>
    <row r="12599" spans="1:1" s="34" customFormat="1" x14ac:dyDescent="0.3">
      <c r="A12599" s="35"/>
    </row>
    <row r="12600" spans="1:1" s="34" customFormat="1" x14ac:dyDescent="0.3">
      <c r="A12600" s="35"/>
    </row>
    <row r="12601" spans="1:1" s="34" customFormat="1" x14ac:dyDescent="0.3">
      <c r="A12601" s="35"/>
    </row>
    <row r="12602" spans="1:1" s="34" customFormat="1" x14ac:dyDescent="0.3">
      <c r="A12602" s="35"/>
    </row>
    <row r="12603" spans="1:1" s="34" customFormat="1" x14ac:dyDescent="0.3">
      <c r="A12603" s="35"/>
    </row>
    <row r="12604" spans="1:1" s="34" customFormat="1" x14ac:dyDescent="0.3">
      <c r="A12604" s="35"/>
    </row>
    <row r="12605" spans="1:1" s="34" customFormat="1" x14ac:dyDescent="0.3">
      <c r="A12605" s="35"/>
    </row>
    <row r="12606" spans="1:1" s="34" customFormat="1" x14ac:dyDescent="0.3">
      <c r="A12606" s="35"/>
    </row>
    <row r="12607" spans="1:1" s="34" customFormat="1" x14ac:dyDescent="0.3">
      <c r="A12607" s="35"/>
    </row>
    <row r="12608" spans="1:1" s="34" customFormat="1" x14ac:dyDescent="0.3">
      <c r="A12608" s="35"/>
    </row>
    <row r="12609" spans="1:1" s="34" customFormat="1" x14ac:dyDescent="0.3">
      <c r="A12609" s="35"/>
    </row>
    <row r="12610" spans="1:1" s="34" customFormat="1" x14ac:dyDescent="0.3">
      <c r="A12610" s="35"/>
    </row>
    <row r="12611" spans="1:1" s="34" customFormat="1" x14ac:dyDescent="0.3">
      <c r="A12611" s="35"/>
    </row>
    <row r="12612" spans="1:1" s="34" customFormat="1" x14ac:dyDescent="0.3">
      <c r="A12612" s="35"/>
    </row>
    <row r="12613" spans="1:1" s="34" customFormat="1" x14ac:dyDescent="0.3">
      <c r="A12613" s="35"/>
    </row>
    <row r="12614" spans="1:1" s="34" customFormat="1" x14ac:dyDescent="0.3">
      <c r="A12614" s="35"/>
    </row>
    <row r="12615" spans="1:1" s="34" customFormat="1" x14ac:dyDescent="0.3">
      <c r="A12615" s="35"/>
    </row>
    <row r="12616" spans="1:1" s="34" customFormat="1" x14ac:dyDescent="0.3">
      <c r="A12616" s="35"/>
    </row>
    <row r="12617" spans="1:1" s="34" customFormat="1" x14ac:dyDescent="0.3">
      <c r="A12617" s="35"/>
    </row>
    <row r="12618" spans="1:1" s="34" customFormat="1" x14ac:dyDescent="0.3">
      <c r="A12618" s="35"/>
    </row>
    <row r="12619" spans="1:1" s="34" customFormat="1" x14ac:dyDescent="0.3">
      <c r="A12619" s="35"/>
    </row>
    <row r="12620" spans="1:1" s="34" customFormat="1" x14ac:dyDescent="0.3">
      <c r="A12620" s="35"/>
    </row>
    <row r="12621" spans="1:1" s="34" customFormat="1" x14ac:dyDescent="0.3">
      <c r="A12621" s="35"/>
    </row>
    <row r="12622" spans="1:1" s="34" customFormat="1" x14ac:dyDescent="0.3">
      <c r="A12622" s="35"/>
    </row>
    <row r="12623" spans="1:1" s="34" customFormat="1" x14ac:dyDescent="0.3">
      <c r="A12623" s="35"/>
    </row>
    <row r="12624" spans="1:1" s="34" customFormat="1" x14ac:dyDescent="0.3">
      <c r="A12624" s="35"/>
    </row>
    <row r="12625" spans="1:1" s="34" customFormat="1" x14ac:dyDescent="0.3">
      <c r="A12625" s="35"/>
    </row>
    <row r="12626" spans="1:1" s="34" customFormat="1" x14ac:dyDescent="0.3">
      <c r="A12626" s="35"/>
    </row>
    <row r="12627" spans="1:1" s="34" customFormat="1" x14ac:dyDescent="0.3">
      <c r="A12627" s="35"/>
    </row>
    <row r="12628" spans="1:1" s="34" customFormat="1" x14ac:dyDescent="0.3">
      <c r="A12628" s="35"/>
    </row>
    <row r="12629" spans="1:1" s="34" customFormat="1" x14ac:dyDescent="0.3">
      <c r="A12629" s="35"/>
    </row>
    <row r="12630" spans="1:1" s="34" customFormat="1" x14ac:dyDescent="0.3">
      <c r="A12630" s="35"/>
    </row>
    <row r="12631" spans="1:1" s="34" customFormat="1" x14ac:dyDescent="0.3">
      <c r="A12631" s="35"/>
    </row>
    <row r="12632" spans="1:1" s="34" customFormat="1" x14ac:dyDescent="0.3">
      <c r="A12632" s="35"/>
    </row>
    <row r="12633" spans="1:1" s="34" customFormat="1" x14ac:dyDescent="0.3">
      <c r="A12633" s="35"/>
    </row>
    <row r="12634" spans="1:1" s="34" customFormat="1" x14ac:dyDescent="0.3">
      <c r="A12634" s="35"/>
    </row>
    <row r="12635" spans="1:1" s="34" customFormat="1" x14ac:dyDescent="0.3">
      <c r="A12635" s="35"/>
    </row>
    <row r="12636" spans="1:1" s="34" customFormat="1" x14ac:dyDescent="0.3">
      <c r="A12636" s="35"/>
    </row>
    <row r="12637" spans="1:1" s="34" customFormat="1" x14ac:dyDescent="0.3">
      <c r="A12637" s="35"/>
    </row>
    <row r="12638" spans="1:1" s="34" customFormat="1" x14ac:dyDescent="0.3">
      <c r="A12638" s="35"/>
    </row>
    <row r="12639" spans="1:1" s="34" customFormat="1" x14ac:dyDescent="0.3">
      <c r="A12639" s="35"/>
    </row>
    <row r="12640" spans="1:1" s="34" customFormat="1" x14ac:dyDescent="0.3">
      <c r="A12640" s="35"/>
    </row>
    <row r="12641" spans="1:1" s="34" customFormat="1" x14ac:dyDescent="0.3">
      <c r="A12641" s="35"/>
    </row>
    <row r="12642" spans="1:1" s="34" customFormat="1" x14ac:dyDescent="0.3">
      <c r="A12642" s="35"/>
    </row>
    <row r="12643" spans="1:1" s="34" customFormat="1" x14ac:dyDescent="0.3">
      <c r="A12643" s="35"/>
    </row>
    <row r="12644" spans="1:1" s="34" customFormat="1" x14ac:dyDescent="0.3">
      <c r="A12644" s="35"/>
    </row>
    <row r="12645" spans="1:1" s="34" customFormat="1" x14ac:dyDescent="0.3">
      <c r="A12645" s="35"/>
    </row>
    <row r="12646" spans="1:1" s="34" customFormat="1" x14ac:dyDescent="0.3">
      <c r="A12646" s="35"/>
    </row>
    <row r="12647" spans="1:1" s="34" customFormat="1" x14ac:dyDescent="0.3">
      <c r="A12647" s="35"/>
    </row>
    <row r="12648" spans="1:1" s="34" customFormat="1" x14ac:dyDescent="0.3">
      <c r="A12648" s="35"/>
    </row>
    <row r="12649" spans="1:1" s="34" customFormat="1" x14ac:dyDescent="0.3">
      <c r="A12649" s="35"/>
    </row>
    <row r="12650" spans="1:1" s="34" customFormat="1" x14ac:dyDescent="0.3">
      <c r="A12650" s="35"/>
    </row>
    <row r="12651" spans="1:1" s="34" customFormat="1" x14ac:dyDescent="0.3">
      <c r="A12651" s="35"/>
    </row>
    <row r="12652" spans="1:1" s="34" customFormat="1" x14ac:dyDescent="0.3">
      <c r="A12652" s="35"/>
    </row>
    <row r="12653" spans="1:1" s="34" customFormat="1" x14ac:dyDescent="0.3">
      <c r="A12653" s="35"/>
    </row>
    <row r="12654" spans="1:1" s="34" customFormat="1" x14ac:dyDescent="0.3">
      <c r="A12654" s="35"/>
    </row>
    <row r="12655" spans="1:1" s="34" customFormat="1" x14ac:dyDescent="0.3">
      <c r="A12655" s="35"/>
    </row>
    <row r="12656" spans="1:1" s="34" customFormat="1" x14ac:dyDescent="0.3">
      <c r="A12656" s="35"/>
    </row>
    <row r="12657" spans="1:1" s="34" customFormat="1" x14ac:dyDescent="0.3">
      <c r="A12657" s="35"/>
    </row>
    <row r="12658" spans="1:1" s="34" customFormat="1" x14ac:dyDescent="0.3">
      <c r="A12658" s="35"/>
    </row>
    <row r="12659" spans="1:1" s="34" customFormat="1" x14ac:dyDescent="0.3">
      <c r="A12659" s="35"/>
    </row>
    <row r="12660" spans="1:1" s="34" customFormat="1" x14ac:dyDescent="0.3">
      <c r="A12660" s="35"/>
    </row>
    <row r="12661" spans="1:1" s="34" customFormat="1" x14ac:dyDescent="0.3">
      <c r="A12661" s="35"/>
    </row>
    <row r="12662" spans="1:1" s="34" customFormat="1" x14ac:dyDescent="0.3">
      <c r="A12662" s="35"/>
    </row>
    <row r="12663" spans="1:1" s="34" customFormat="1" x14ac:dyDescent="0.3">
      <c r="A12663" s="35"/>
    </row>
    <row r="12664" spans="1:1" s="34" customFormat="1" x14ac:dyDescent="0.3">
      <c r="A12664" s="35"/>
    </row>
    <row r="12665" spans="1:1" s="34" customFormat="1" x14ac:dyDescent="0.3">
      <c r="A12665" s="35"/>
    </row>
    <row r="12666" spans="1:1" s="34" customFormat="1" x14ac:dyDescent="0.3">
      <c r="A12666" s="35"/>
    </row>
    <row r="12667" spans="1:1" s="34" customFormat="1" x14ac:dyDescent="0.3">
      <c r="A12667" s="35"/>
    </row>
    <row r="12668" spans="1:1" s="34" customFormat="1" x14ac:dyDescent="0.3">
      <c r="A12668" s="35"/>
    </row>
    <row r="12669" spans="1:1" s="34" customFormat="1" x14ac:dyDescent="0.3">
      <c r="A12669" s="35"/>
    </row>
    <row r="12670" spans="1:1" s="34" customFormat="1" x14ac:dyDescent="0.3">
      <c r="A12670" s="35"/>
    </row>
    <row r="12671" spans="1:1" s="34" customFormat="1" x14ac:dyDescent="0.3">
      <c r="A12671" s="35"/>
    </row>
    <row r="12672" spans="1:1" s="34" customFormat="1" x14ac:dyDescent="0.3">
      <c r="A12672" s="35"/>
    </row>
    <row r="12673" spans="1:1" s="34" customFormat="1" x14ac:dyDescent="0.3">
      <c r="A12673" s="35"/>
    </row>
    <row r="12674" spans="1:1" s="34" customFormat="1" x14ac:dyDescent="0.3">
      <c r="A12674" s="35"/>
    </row>
    <row r="12675" spans="1:1" s="34" customFormat="1" x14ac:dyDescent="0.3">
      <c r="A12675" s="35"/>
    </row>
    <row r="12676" spans="1:1" s="34" customFormat="1" x14ac:dyDescent="0.3">
      <c r="A12676" s="35"/>
    </row>
    <row r="12677" spans="1:1" s="34" customFormat="1" x14ac:dyDescent="0.3">
      <c r="A12677" s="35"/>
    </row>
    <row r="12678" spans="1:1" s="34" customFormat="1" x14ac:dyDescent="0.3">
      <c r="A12678" s="35"/>
    </row>
    <row r="12679" spans="1:1" s="34" customFormat="1" x14ac:dyDescent="0.3">
      <c r="A12679" s="35"/>
    </row>
    <row r="12680" spans="1:1" s="34" customFormat="1" x14ac:dyDescent="0.3">
      <c r="A12680" s="35"/>
    </row>
    <row r="12681" spans="1:1" s="34" customFormat="1" x14ac:dyDescent="0.3">
      <c r="A12681" s="35"/>
    </row>
    <row r="12682" spans="1:1" s="34" customFormat="1" x14ac:dyDescent="0.3">
      <c r="A12682" s="35"/>
    </row>
    <row r="12683" spans="1:1" s="34" customFormat="1" x14ac:dyDescent="0.3">
      <c r="A12683" s="35"/>
    </row>
    <row r="12684" spans="1:1" s="34" customFormat="1" x14ac:dyDescent="0.3">
      <c r="A12684" s="35"/>
    </row>
    <row r="12685" spans="1:1" s="34" customFormat="1" x14ac:dyDescent="0.3">
      <c r="A12685" s="35"/>
    </row>
    <row r="12686" spans="1:1" s="34" customFormat="1" x14ac:dyDescent="0.3">
      <c r="A12686" s="35"/>
    </row>
    <row r="12687" spans="1:1" s="34" customFormat="1" x14ac:dyDescent="0.3">
      <c r="A12687" s="35"/>
    </row>
    <row r="12688" spans="1:1" s="34" customFormat="1" x14ac:dyDescent="0.3">
      <c r="A12688" s="35"/>
    </row>
    <row r="12689" spans="1:1" s="34" customFormat="1" x14ac:dyDescent="0.3">
      <c r="A12689" s="35"/>
    </row>
    <row r="12690" spans="1:1" s="34" customFormat="1" x14ac:dyDescent="0.3">
      <c r="A12690" s="35"/>
    </row>
    <row r="12691" spans="1:1" s="34" customFormat="1" x14ac:dyDescent="0.3">
      <c r="A12691" s="35"/>
    </row>
    <row r="12692" spans="1:1" s="34" customFormat="1" x14ac:dyDescent="0.3">
      <c r="A12692" s="35"/>
    </row>
    <row r="12693" spans="1:1" s="34" customFormat="1" x14ac:dyDescent="0.3">
      <c r="A12693" s="35"/>
    </row>
    <row r="12694" spans="1:1" s="34" customFormat="1" x14ac:dyDescent="0.3">
      <c r="A12694" s="35"/>
    </row>
    <row r="12695" spans="1:1" s="34" customFormat="1" x14ac:dyDescent="0.3">
      <c r="A12695" s="35"/>
    </row>
    <row r="12696" spans="1:1" s="34" customFormat="1" x14ac:dyDescent="0.3">
      <c r="A12696" s="35"/>
    </row>
    <row r="12697" spans="1:1" s="34" customFormat="1" x14ac:dyDescent="0.3">
      <c r="A12697" s="35"/>
    </row>
    <row r="12698" spans="1:1" s="34" customFormat="1" x14ac:dyDescent="0.3">
      <c r="A12698" s="35"/>
    </row>
    <row r="12699" spans="1:1" s="34" customFormat="1" x14ac:dyDescent="0.3">
      <c r="A12699" s="35"/>
    </row>
    <row r="12700" spans="1:1" s="34" customFormat="1" x14ac:dyDescent="0.3">
      <c r="A12700" s="35"/>
    </row>
    <row r="12701" spans="1:1" s="34" customFormat="1" x14ac:dyDescent="0.3">
      <c r="A12701" s="35"/>
    </row>
    <row r="12702" spans="1:1" s="34" customFormat="1" x14ac:dyDescent="0.3">
      <c r="A12702" s="35"/>
    </row>
    <row r="12703" spans="1:1" s="34" customFormat="1" x14ac:dyDescent="0.3">
      <c r="A12703" s="35"/>
    </row>
    <row r="12704" spans="1:1" s="34" customFormat="1" x14ac:dyDescent="0.3">
      <c r="A12704" s="35"/>
    </row>
    <row r="12705" spans="1:1" s="34" customFormat="1" x14ac:dyDescent="0.3">
      <c r="A12705" s="35"/>
    </row>
    <row r="12706" spans="1:1" s="34" customFormat="1" x14ac:dyDescent="0.3">
      <c r="A12706" s="35"/>
    </row>
    <row r="12707" spans="1:1" s="34" customFormat="1" x14ac:dyDescent="0.3">
      <c r="A12707" s="35"/>
    </row>
    <row r="12708" spans="1:1" s="34" customFormat="1" x14ac:dyDescent="0.3">
      <c r="A12708" s="35"/>
    </row>
    <row r="12709" spans="1:1" s="34" customFormat="1" x14ac:dyDescent="0.3">
      <c r="A12709" s="35"/>
    </row>
    <row r="12710" spans="1:1" s="34" customFormat="1" x14ac:dyDescent="0.3">
      <c r="A12710" s="35"/>
    </row>
    <row r="12711" spans="1:1" s="34" customFormat="1" x14ac:dyDescent="0.3">
      <c r="A12711" s="35"/>
    </row>
    <row r="12712" spans="1:1" s="34" customFormat="1" x14ac:dyDescent="0.3">
      <c r="A12712" s="35"/>
    </row>
    <row r="12713" spans="1:1" s="34" customFormat="1" x14ac:dyDescent="0.3">
      <c r="A12713" s="35"/>
    </row>
    <row r="12714" spans="1:1" s="34" customFormat="1" x14ac:dyDescent="0.3">
      <c r="A12714" s="35"/>
    </row>
    <row r="12715" spans="1:1" s="34" customFormat="1" x14ac:dyDescent="0.3">
      <c r="A12715" s="35"/>
    </row>
    <row r="12716" spans="1:1" s="34" customFormat="1" x14ac:dyDescent="0.3">
      <c r="A12716" s="35"/>
    </row>
    <row r="12717" spans="1:1" s="34" customFormat="1" x14ac:dyDescent="0.3">
      <c r="A12717" s="35"/>
    </row>
    <row r="12718" spans="1:1" s="34" customFormat="1" x14ac:dyDescent="0.3">
      <c r="A12718" s="35"/>
    </row>
    <row r="12719" spans="1:1" s="34" customFormat="1" x14ac:dyDescent="0.3">
      <c r="A12719" s="35"/>
    </row>
    <row r="12720" spans="1:1" s="34" customFormat="1" x14ac:dyDescent="0.3">
      <c r="A12720" s="35"/>
    </row>
    <row r="12721" spans="1:1" s="34" customFormat="1" x14ac:dyDescent="0.3">
      <c r="A12721" s="35"/>
    </row>
    <row r="12722" spans="1:1" s="34" customFormat="1" x14ac:dyDescent="0.3">
      <c r="A12722" s="35"/>
    </row>
    <row r="12723" spans="1:1" s="34" customFormat="1" x14ac:dyDescent="0.3">
      <c r="A12723" s="35"/>
    </row>
    <row r="12724" spans="1:1" s="34" customFormat="1" x14ac:dyDescent="0.3">
      <c r="A12724" s="35"/>
    </row>
    <row r="12725" spans="1:1" s="34" customFormat="1" x14ac:dyDescent="0.3">
      <c r="A12725" s="35"/>
    </row>
    <row r="12726" spans="1:1" s="34" customFormat="1" x14ac:dyDescent="0.3">
      <c r="A12726" s="35"/>
    </row>
    <row r="12727" spans="1:1" s="34" customFormat="1" x14ac:dyDescent="0.3">
      <c r="A12727" s="35"/>
    </row>
    <row r="12728" spans="1:1" s="34" customFormat="1" x14ac:dyDescent="0.3">
      <c r="A12728" s="35"/>
    </row>
    <row r="12729" spans="1:1" s="34" customFormat="1" x14ac:dyDescent="0.3">
      <c r="A12729" s="35"/>
    </row>
    <row r="12730" spans="1:1" s="34" customFormat="1" x14ac:dyDescent="0.3">
      <c r="A12730" s="35"/>
    </row>
    <row r="12731" spans="1:1" s="34" customFormat="1" x14ac:dyDescent="0.3">
      <c r="A12731" s="35"/>
    </row>
    <row r="12732" spans="1:1" s="34" customFormat="1" x14ac:dyDescent="0.3">
      <c r="A12732" s="35"/>
    </row>
    <row r="12733" spans="1:1" s="34" customFormat="1" x14ac:dyDescent="0.3">
      <c r="A12733" s="35"/>
    </row>
    <row r="12734" spans="1:1" s="34" customFormat="1" x14ac:dyDescent="0.3">
      <c r="A12734" s="35"/>
    </row>
    <row r="12735" spans="1:1" s="34" customFormat="1" x14ac:dyDescent="0.3">
      <c r="A12735" s="35"/>
    </row>
    <row r="12736" spans="1:1" s="34" customFormat="1" x14ac:dyDescent="0.3">
      <c r="A12736" s="35"/>
    </row>
    <row r="12737" spans="1:1" s="34" customFormat="1" x14ac:dyDescent="0.3">
      <c r="A12737" s="35"/>
    </row>
    <row r="12738" spans="1:1" s="34" customFormat="1" x14ac:dyDescent="0.3">
      <c r="A12738" s="35"/>
    </row>
    <row r="12739" spans="1:1" s="34" customFormat="1" x14ac:dyDescent="0.3">
      <c r="A12739" s="35"/>
    </row>
    <row r="12740" spans="1:1" s="34" customFormat="1" x14ac:dyDescent="0.3">
      <c r="A12740" s="35"/>
    </row>
    <row r="12741" spans="1:1" s="34" customFormat="1" x14ac:dyDescent="0.3">
      <c r="A12741" s="35"/>
    </row>
    <row r="12742" spans="1:1" s="34" customFormat="1" x14ac:dyDescent="0.3">
      <c r="A12742" s="35"/>
    </row>
    <row r="12743" spans="1:1" s="34" customFormat="1" x14ac:dyDescent="0.3">
      <c r="A12743" s="35"/>
    </row>
    <row r="12744" spans="1:1" s="34" customFormat="1" x14ac:dyDescent="0.3">
      <c r="A12744" s="35"/>
    </row>
    <row r="12745" spans="1:1" s="34" customFormat="1" x14ac:dyDescent="0.3">
      <c r="A12745" s="35"/>
    </row>
    <row r="12746" spans="1:1" s="34" customFormat="1" x14ac:dyDescent="0.3">
      <c r="A12746" s="35"/>
    </row>
    <row r="12747" spans="1:1" s="34" customFormat="1" x14ac:dyDescent="0.3">
      <c r="A12747" s="35"/>
    </row>
    <row r="12748" spans="1:1" s="34" customFormat="1" x14ac:dyDescent="0.3">
      <c r="A12748" s="35"/>
    </row>
    <row r="12749" spans="1:1" s="34" customFormat="1" x14ac:dyDescent="0.3">
      <c r="A12749" s="35"/>
    </row>
    <row r="12750" spans="1:1" s="34" customFormat="1" x14ac:dyDescent="0.3">
      <c r="A12750" s="35"/>
    </row>
    <row r="12751" spans="1:1" s="34" customFormat="1" x14ac:dyDescent="0.3">
      <c r="A12751" s="35"/>
    </row>
    <row r="12752" spans="1:1" s="34" customFormat="1" x14ac:dyDescent="0.3">
      <c r="A12752" s="35"/>
    </row>
    <row r="12753" spans="1:1" s="34" customFormat="1" x14ac:dyDescent="0.3">
      <c r="A12753" s="35"/>
    </row>
    <row r="12754" spans="1:1" s="34" customFormat="1" x14ac:dyDescent="0.3">
      <c r="A12754" s="35"/>
    </row>
    <row r="12755" spans="1:1" s="34" customFormat="1" x14ac:dyDescent="0.3">
      <c r="A12755" s="35"/>
    </row>
    <row r="12756" spans="1:1" s="34" customFormat="1" x14ac:dyDescent="0.3">
      <c r="A12756" s="35"/>
    </row>
    <row r="12757" spans="1:1" s="34" customFormat="1" x14ac:dyDescent="0.3">
      <c r="A12757" s="35"/>
    </row>
    <row r="12758" spans="1:1" s="34" customFormat="1" x14ac:dyDescent="0.3">
      <c r="A12758" s="35"/>
    </row>
    <row r="12759" spans="1:1" s="34" customFormat="1" x14ac:dyDescent="0.3">
      <c r="A12759" s="35"/>
    </row>
    <row r="12760" spans="1:1" s="34" customFormat="1" x14ac:dyDescent="0.3">
      <c r="A12760" s="35"/>
    </row>
    <row r="12761" spans="1:1" s="34" customFormat="1" x14ac:dyDescent="0.3">
      <c r="A12761" s="35"/>
    </row>
    <row r="12762" spans="1:1" s="34" customFormat="1" x14ac:dyDescent="0.3">
      <c r="A12762" s="35"/>
    </row>
    <row r="12763" spans="1:1" s="34" customFormat="1" x14ac:dyDescent="0.3">
      <c r="A12763" s="35"/>
    </row>
    <row r="12764" spans="1:1" s="34" customFormat="1" x14ac:dyDescent="0.3">
      <c r="A12764" s="35"/>
    </row>
    <row r="12765" spans="1:1" s="34" customFormat="1" x14ac:dyDescent="0.3">
      <c r="A12765" s="35"/>
    </row>
    <row r="12766" spans="1:1" s="34" customFormat="1" x14ac:dyDescent="0.3">
      <c r="A12766" s="35"/>
    </row>
    <row r="12767" spans="1:1" s="34" customFormat="1" x14ac:dyDescent="0.3">
      <c r="A12767" s="35"/>
    </row>
    <row r="12768" spans="1:1" s="34" customFormat="1" x14ac:dyDescent="0.3">
      <c r="A12768" s="35"/>
    </row>
    <row r="12769" spans="1:1" s="34" customFormat="1" x14ac:dyDescent="0.3">
      <c r="A12769" s="35"/>
    </row>
    <row r="12770" spans="1:1" s="34" customFormat="1" x14ac:dyDescent="0.3">
      <c r="A12770" s="35"/>
    </row>
    <row r="12771" spans="1:1" s="34" customFormat="1" x14ac:dyDescent="0.3">
      <c r="A12771" s="35"/>
    </row>
    <row r="12772" spans="1:1" s="34" customFormat="1" x14ac:dyDescent="0.3">
      <c r="A12772" s="35"/>
    </row>
    <row r="12773" spans="1:1" s="34" customFormat="1" x14ac:dyDescent="0.3">
      <c r="A12773" s="35"/>
    </row>
    <row r="12774" spans="1:1" s="34" customFormat="1" x14ac:dyDescent="0.3">
      <c r="A12774" s="35"/>
    </row>
    <row r="12775" spans="1:1" s="34" customFormat="1" x14ac:dyDescent="0.3">
      <c r="A12775" s="35"/>
    </row>
    <row r="12776" spans="1:1" s="34" customFormat="1" x14ac:dyDescent="0.3">
      <c r="A12776" s="35"/>
    </row>
    <row r="12777" spans="1:1" s="34" customFormat="1" x14ac:dyDescent="0.3">
      <c r="A12777" s="35"/>
    </row>
    <row r="12778" spans="1:1" s="34" customFormat="1" x14ac:dyDescent="0.3">
      <c r="A12778" s="35"/>
    </row>
    <row r="12779" spans="1:1" s="34" customFormat="1" x14ac:dyDescent="0.3">
      <c r="A12779" s="35"/>
    </row>
    <row r="12780" spans="1:1" s="34" customFormat="1" x14ac:dyDescent="0.3">
      <c r="A12780" s="35"/>
    </row>
    <row r="12781" spans="1:1" s="34" customFormat="1" x14ac:dyDescent="0.3">
      <c r="A12781" s="35"/>
    </row>
    <row r="12782" spans="1:1" s="34" customFormat="1" x14ac:dyDescent="0.3">
      <c r="A12782" s="35"/>
    </row>
    <row r="12783" spans="1:1" s="34" customFormat="1" x14ac:dyDescent="0.3">
      <c r="A12783" s="35"/>
    </row>
    <row r="12784" spans="1:1" s="34" customFormat="1" x14ac:dyDescent="0.3">
      <c r="A12784" s="35"/>
    </row>
    <row r="12785" spans="1:1" s="34" customFormat="1" x14ac:dyDescent="0.3">
      <c r="A12785" s="35"/>
    </row>
    <row r="12786" spans="1:1" s="34" customFormat="1" x14ac:dyDescent="0.3">
      <c r="A12786" s="35"/>
    </row>
    <row r="12787" spans="1:1" s="34" customFormat="1" x14ac:dyDescent="0.3">
      <c r="A12787" s="35"/>
    </row>
    <row r="12788" spans="1:1" s="34" customFormat="1" x14ac:dyDescent="0.3">
      <c r="A12788" s="35"/>
    </row>
    <row r="12789" spans="1:1" s="34" customFormat="1" x14ac:dyDescent="0.3">
      <c r="A12789" s="35"/>
    </row>
    <row r="12790" spans="1:1" s="34" customFormat="1" x14ac:dyDescent="0.3">
      <c r="A12790" s="35"/>
    </row>
    <row r="12791" spans="1:1" s="34" customFormat="1" x14ac:dyDescent="0.3">
      <c r="A12791" s="35"/>
    </row>
    <row r="12792" spans="1:1" s="34" customFormat="1" x14ac:dyDescent="0.3">
      <c r="A12792" s="35"/>
    </row>
    <row r="12793" spans="1:1" s="34" customFormat="1" x14ac:dyDescent="0.3">
      <c r="A12793" s="35"/>
    </row>
    <row r="12794" spans="1:1" s="34" customFormat="1" x14ac:dyDescent="0.3">
      <c r="A12794" s="35"/>
    </row>
    <row r="12795" spans="1:1" s="34" customFormat="1" x14ac:dyDescent="0.3">
      <c r="A12795" s="35"/>
    </row>
    <row r="12796" spans="1:1" s="34" customFormat="1" x14ac:dyDescent="0.3">
      <c r="A12796" s="35"/>
    </row>
    <row r="12797" spans="1:1" s="34" customFormat="1" x14ac:dyDescent="0.3">
      <c r="A12797" s="35"/>
    </row>
    <row r="12798" spans="1:1" s="34" customFormat="1" x14ac:dyDescent="0.3">
      <c r="A12798" s="35"/>
    </row>
    <row r="12799" spans="1:1" s="34" customFormat="1" x14ac:dyDescent="0.3">
      <c r="A12799" s="35"/>
    </row>
    <row r="12800" spans="1:1" s="34" customFormat="1" x14ac:dyDescent="0.3">
      <c r="A12800" s="35"/>
    </row>
    <row r="12801" spans="1:1" s="34" customFormat="1" x14ac:dyDescent="0.3">
      <c r="A12801" s="35"/>
    </row>
    <row r="12802" spans="1:1" s="34" customFormat="1" x14ac:dyDescent="0.3">
      <c r="A12802" s="35"/>
    </row>
    <row r="12803" spans="1:1" s="34" customFormat="1" x14ac:dyDescent="0.3">
      <c r="A12803" s="35"/>
    </row>
    <row r="12804" spans="1:1" s="34" customFormat="1" x14ac:dyDescent="0.3">
      <c r="A12804" s="35"/>
    </row>
    <row r="12805" spans="1:1" s="34" customFormat="1" x14ac:dyDescent="0.3">
      <c r="A12805" s="35"/>
    </row>
    <row r="12806" spans="1:1" s="34" customFormat="1" x14ac:dyDescent="0.3">
      <c r="A12806" s="35"/>
    </row>
    <row r="12807" spans="1:1" s="34" customFormat="1" x14ac:dyDescent="0.3">
      <c r="A12807" s="35"/>
    </row>
    <row r="12808" spans="1:1" s="34" customFormat="1" x14ac:dyDescent="0.3">
      <c r="A12808" s="35"/>
    </row>
    <row r="12809" spans="1:1" s="34" customFormat="1" x14ac:dyDescent="0.3">
      <c r="A12809" s="35"/>
    </row>
    <row r="12810" spans="1:1" s="34" customFormat="1" x14ac:dyDescent="0.3">
      <c r="A12810" s="35"/>
    </row>
    <row r="12811" spans="1:1" s="34" customFormat="1" x14ac:dyDescent="0.3">
      <c r="A12811" s="35"/>
    </row>
    <row r="12812" spans="1:1" s="34" customFormat="1" x14ac:dyDescent="0.3">
      <c r="A12812" s="35"/>
    </row>
    <row r="12813" spans="1:1" s="34" customFormat="1" x14ac:dyDescent="0.3">
      <c r="A12813" s="35"/>
    </row>
    <row r="12814" spans="1:1" s="34" customFormat="1" x14ac:dyDescent="0.3">
      <c r="A12814" s="35"/>
    </row>
    <row r="12815" spans="1:1" s="34" customFormat="1" x14ac:dyDescent="0.3">
      <c r="A12815" s="35"/>
    </row>
    <row r="12816" spans="1:1" s="34" customFormat="1" x14ac:dyDescent="0.3">
      <c r="A12816" s="35"/>
    </row>
    <row r="12817" spans="1:1" s="34" customFormat="1" x14ac:dyDescent="0.3">
      <c r="A12817" s="35"/>
    </row>
    <row r="12818" spans="1:1" s="34" customFormat="1" x14ac:dyDescent="0.3">
      <c r="A12818" s="35"/>
    </row>
    <row r="12819" spans="1:1" s="34" customFormat="1" x14ac:dyDescent="0.3">
      <c r="A12819" s="35"/>
    </row>
    <row r="12820" spans="1:1" s="34" customFormat="1" x14ac:dyDescent="0.3">
      <c r="A12820" s="35"/>
    </row>
    <row r="12821" spans="1:1" s="34" customFormat="1" x14ac:dyDescent="0.3">
      <c r="A12821" s="35"/>
    </row>
    <row r="12822" spans="1:1" s="34" customFormat="1" x14ac:dyDescent="0.3">
      <c r="A12822" s="35"/>
    </row>
    <row r="12823" spans="1:1" s="34" customFormat="1" x14ac:dyDescent="0.3">
      <c r="A12823" s="35"/>
    </row>
    <row r="12824" spans="1:1" s="34" customFormat="1" x14ac:dyDescent="0.3">
      <c r="A12824" s="35"/>
    </row>
    <row r="12825" spans="1:1" s="34" customFormat="1" x14ac:dyDescent="0.3">
      <c r="A12825" s="35"/>
    </row>
    <row r="12826" spans="1:1" s="34" customFormat="1" x14ac:dyDescent="0.3">
      <c r="A12826" s="35"/>
    </row>
    <row r="12827" spans="1:1" s="34" customFormat="1" x14ac:dyDescent="0.3">
      <c r="A12827" s="35"/>
    </row>
    <row r="12828" spans="1:1" s="34" customFormat="1" x14ac:dyDescent="0.3">
      <c r="A12828" s="35"/>
    </row>
    <row r="12829" spans="1:1" s="34" customFormat="1" x14ac:dyDescent="0.3">
      <c r="A12829" s="35"/>
    </row>
    <row r="12830" spans="1:1" s="34" customFormat="1" x14ac:dyDescent="0.3">
      <c r="A12830" s="35"/>
    </row>
    <row r="12831" spans="1:1" s="34" customFormat="1" x14ac:dyDescent="0.3">
      <c r="A12831" s="35"/>
    </row>
    <row r="12832" spans="1:1" s="34" customFormat="1" x14ac:dyDescent="0.3">
      <c r="A12832" s="35"/>
    </row>
    <row r="12833" spans="1:1" s="34" customFormat="1" x14ac:dyDescent="0.3">
      <c r="A12833" s="35"/>
    </row>
    <row r="12834" spans="1:1" s="34" customFormat="1" x14ac:dyDescent="0.3">
      <c r="A12834" s="35"/>
    </row>
    <row r="12835" spans="1:1" s="34" customFormat="1" x14ac:dyDescent="0.3">
      <c r="A12835" s="35"/>
    </row>
    <row r="12836" spans="1:1" s="34" customFormat="1" x14ac:dyDescent="0.3">
      <c r="A12836" s="35"/>
    </row>
    <row r="12837" spans="1:1" s="34" customFormat="1" x14ac:dyDescent="0.3">
      <c r="A12837" s="35"/>
    </row>
    <row r="12838" spans="1:1" s="34" customFormat="1" x14ac:dyDescent="0.3">
      <c r="A12838" s="35"/>
    </row>
    <row r="12839" spans="1:1" s="34" customFormat="1" x14ac:dyDescent="0.3">
      <c r="A12839" s="35"/>
    </row>
    <row r="12840" spans="1:1" s="34" customFormat="1" x14ac:dyDescent="0.3">
      <c r="A12840" s="35"/>
    </row>
    <row r="12841" spans="1:1" s="34" customFormat="1" x14ac:dyDescent="0.3">
      <c r="A12841" s="35"/>
    </row>
    <row r="12842" spans="1:1" s="34" customFormat="1" x14ac:dyDescent="0.3">
      <c r="A12842" s="35"/>
    </row>
    <row r="12843" spans="1:1" s="34" customFormat="1" x14ac:dyDescent="0.3">
      <c r="A12843" s="35"/>
    </row>
    <row r="12844" spans="1:1" s="34" customFormat="1" x14ac:dyDescent="0.3">
      <c r="A12844" s="35"/>
    </row>
    <row r="12845" spans="1:1" s="34" customFormat="1" x14ac:dyDescent="0.3">
      <c r="A12845" s="35"/>
    </row>
    <row r="12846" spans="1:1" s="34" customFormat="1" x14ac:dyDescent="0.3">
      <c r="A12846" s="35"/>
    </row>
    <row r="12847" spans="1:1" s="34" customFormat="1" x14ac:dyDescent="0.3">
      <c r="A12847" s="35"/>
    </row>
    <row r="12848" spans="1:1" s="34" customFormat="1" x14ac:dyDescent="0.3">
      <c r="A12848" s="35"/>
    </row>
    <row r="12849" spans="1:1" s="34" customFormat="1" x14ac:dyDescent="0.3">
      <c r="A12849" s="35"/>
    </row>
    <row r="12850" spans="1:1" s="34" customFormat="1" x14ac:dyDescent="0.3">
      <c r="A12850" s="35"/>
    </row>
    <row r="12851" spans="1:1" s="34" customFormat="1" x14ac:dyDescent="0.3">
      <c r="A12851" s="35"/>
    </row>
    <row r="12852" spans="1:1" s="34" customFormat="1" x14ac:dyDescent="0.3">
      <c r="A12852" s="35"/>
    </row>
    <row r="12853" spans="1:1" s="34" customFormat="1" x14ac:dyDescent="0.3">
      <c r="A12853" s="35"/>
    </row>
    <row r="12854" spans="1:1" s="34" customFormat="1" x14ac:dyDescent="0.3">
      <c r="A12854" s="35"/>
    </row>
    <row r="12855" spans="1:1" s="34" customFormat="1" x14ac:dyDescent="0.3">
      <c r="A12855" s="35"/>
    </row>
    <row r="12856" spans="1:1" s="34" customFormat="1" x14ac:dyDescent="0.3">
      <c r="A12856" s="35"/>
    </row>
    <row r="12857" spans="1:1" s="34" customFormat="1" x14ac:dyDescent="0.3">
      <c r="A12857" s="35"/>
    </row>
    <row r="12858" spans="1:1" s="34" customFormat="1" x14ac:dyDescent="0.3">
      <c r="A12858" s="35"/>
    </row>
    <row r="12859" spans="1:1" s="34" customFormat="1" x14ac:dyDescent="0.3">
      <c r="A12859" s="35"/>
    </row>
    <row r="12860" spans="1:1" s="34" customFormat="1" x14ac:dyDescent="0.3">
      <c r="A12860" s="35"/>
    </row>
    <row r="12861" spans="1:1" s="34" customFormat="1" x14ac:dyDescent="0.3">
      <c r="A12861" s="35"/>
    </row>
    <row r="12862" spans="1:1" s="34" customFormat="1" x14ac:dyDescent="0.3">
      <c r="A12862" s="35"/>
    </row>
    <row r="12863" spans="1:1" s="34" customFormat="1" x14ac:dyDescent="0.3">
      <c r="A12863" s="35"/>
    </row>
    <row r="12864" spans="1:1" s="34" customFormat="1" x14ac:dyDescent="0.3">
      <c r="A12864" s="35"/>
    </row>
    <row r="12865" spans="1:1" s="34" customFormat="1" x14ac:dyDescent="0.3">
      <c r="A12865" s="35"/>
    </row>
    <row r="12866" spans="1:1" s="34" customFormat="1" x14ac:dyDescent="0.3">
      <c r="A12866" s="35"/>
    </row>
    <row r="12867" spans="1:1" s="34" customFormat="1" x14ac:dyDescent="0.3">
      <c r="A12867" s="35"/>
    </row>
    <row r="12868" spans="1:1" s="34" customFormat="1" x14ac:dyDescent="0.3">
      <c r="A12868" s="35"/>
    </row>
    <row r="12869" spans="1:1" s="34" customFormat="1" x14ac:dyDescent="0.3">
      <c r="A12869" s="35"/>
    </row>
    <row r="12870" spans="1:1" s="34" customFormat="1" x14ac:dyDescent="0.3">
      <c r="A12870" s="35"/>
    </row>
    <row r="12871" spans="1:1" s="34" customFormat="1" x14ac:dyDescent="0.3">
      <c r="A12871" s="35"/>
    </row>
    <row r="12872" spans="1:1" s="34" customFormat="1" x14ac:dyDescent="0.3">
      <c r="A12872" s="35"/>
    </row>
    <row r="12873" spans="1:1" s="34" customFormat="1" x14ac:dyDescent="0.3">
      <c r="A12873" s="35"/>
    </row>
    <row r="12874" spans="1:1" s="34" customFormat="1" x14ac:dyDescent="0.3">
      <c r="A12874" s="35"/>
    </row>
    <row r="12875" spans="1:1" s="34" customFormat="1" x14ac:dyDescent="0.3">
      <c r="A12875" s="35"/>
    </row>
    <row r="12876" spans="1:1" s="34" customFormat="1" x14ac:dyDescent="0.3">
      <c r="A12876" s="35"/>
    </row>
    <row r="12877" spans="1:1" s="34" customFormat="1" x14ac:dyDescent="0.3">
      <c r="A12877" s="35"/>
    </row>
    <row r="12878" spans="1:1" s="34" customFormat="1" x14ac:dyDescent="0.3">
      <c r="A12878" s="35"/>
    </row>
    <row r="12879" spans="1:1" s="34" customFormat="1" x14ac:dyDescent="0.3">
      <c r="A12879" s="35"/>
    </row>
    <row r="12880" spans="1:1" s="34" customFormat="1" x14ac:dyDescent="0.3">
      <c r="A12880" s="35"/>
    </row>
    <row r="12881" spans="1:1" s="34" customFormat="1" x14ac:dyDescent="0.3">
      <c r="A12881" s="35"/>
    </row>
    <row r="12882" spans="1:1" s="34" customFormat="1" x14ac:dyDescent="0.3">
      <c r="A12882" s="35"/>
    </row>
    <row r="12883" spans="1:1" s="34" customFormat="1" x14ac:dyDescent="0.3">
      <c r="A12883" s="35"/>
    </row>
    <row r="12884" spans="1:1" s="34" customFormat="1" x14ac:dyDescent="0.3">
      <c r="A12884" s="35"/>
    </row>
    <row r="12885" spans="1:1" s="34" customFormat="1" x14ac:dyDescent="0.3">
      <c r="A12885" s="35"/>
    </row>
    <row r="12886" spans="1:1" s="34" customFormat="1" x14ac:dyDescent="0.3">
      <c r="A12886" s="35"/>
    </row>
    <row r="12887" spans="1:1" s="34" customFormat="1" x14ac:dyDescent="0.3">
      <c r="A12887" s="35"/>
    </row>
    <row r="12888" spans="1:1" s="34" customFormat="1" x14ac:dyDescent="0.3">
      <c r="A12888" s="35"/>
    </row>
    <row r="12889" spans="1:1" s="34" customFormat="1" x14ac:dyDescent="0.3">
      <c r="A12889" s="35"/>
    </row>
    <row r="12890" spans="1:1" s="34" customFormat="1" x14ac:dyDescent="0.3">
      <c r="A12890" s="35"/>
    </row>
    <row r="12891" spans="1:1" s="34" customFormat="1" x14ac:dyDescent="0.3">
      <c r="A12891" s="35"/>
    </row>
    <row r="12892" spans="1:1" s="34" customFormat="1" x14ac:dyDescent="0.3">
      <c r="A12892" s="35"/>
    </row>
    <row r="12893" spans="1:1" s="34" customFormat="1" x14ac:dyDescent="0.3">
      <c r="A12893" s="35"/>
    </row>
    <row r="12894" spans="1:1" s="34" customFormat="1" x14ac:dyDescent="0.3">
      <c r="A12894" s="35"/>
    </row>
    <row r="12895" spans="1:1" s="34" customFormat="1" x14ac:dyDescent="0.3">
      <c r="A12895" s="35"/>
    </row>
    <row r="12896" spans="1:1" s="34" customFormat="1" x14ac:dyDescent="0.3">
      <c r="A12896" s="35"/>
    </row>
    <row r="12897" spans="1:1" s="34" customFormat="1" x14ac:dyDescent="0.3">
      <c r="A12897" s="35"/>
    </row>
    <row r="12898" spans="1:1" s="34" customFormat="1" x14ac:dyDescent="0.3">
      <c r="A12898" s="35"/>
    </row>
    <row r="12899" spans="1:1" s="34" customFormat="1" x14ac:dyDescent="0.3">
      <c r="A12899" s="35"/>
    </row>
    <row r="12900" spans="1:1" s="34" customFormat="1" x14ac:dyDescent="0.3">
      <c r="A12900" s="35"/>
    </row>
    <row r="12901" spans="1:1" s="34" customFormat="1" x14ac:dyDescent="0.3">
      <c r="A12901" s="35"/>
    </row>
    <row r="12902" spans="1:1" s="34" customFormat="1" x14ac:dyDescent="0.3">
      <c r="A12902" s="35"/>
    </row>
    <row r="12903" spans="1:1" s="34" customFormat="1" x14ac:dyDescent="0.3">
      <c r="A12903" s="35"/>
    </row>
    <row r="12904" spans="1:1" s="34" customFormat="1" x14ac:dyDescent="0.3">
      <c r="A12904" s="35"/>
    </row>
    <row r="12905" spans="1:1" s="34" customFormat="1" x14ac:dyDescent="0.3">
      <c r="A12905" s="35"/>
    </row>
    <row r="12906" spans="1:1" s="34" customFormat="1" x14ac:dyDescent="0.3">
      <c r="A12906" s="35"/>
    </row>
    <row r="12907" spans="1:1" s="34" customFormat="1" x14ac:dyDescent="0.3">
      <c r="A12907" s="35"/>
    </row>
    <row r="12908" spans="1:1" s="34" customFormat="1" x14ac:dyDescent="0.3">
      <c r="A12908" s="35"/>
    </row>
    <row r="12909" spans="1:1" s="34" customFormat="1" x14ac:dyDescent="0.3">
      <c r="A12909" s="35"/>
    </row>
    <row r="12910" spans="1:1" s="34" customFormat="1" x14ac:dyDescent="0.3">
      <c r="A12910" s="35"/>
    </row>
    <row r="12911" spans="1:1" s="34" customFormat="1" x14ac:dyDescent="0.3">
      <c r="A12911" s="35"/>
    </row>
    <row r="12912" spans="1:1" s="34" customFormat="1" x14ac:dyDescent="0.3">
      <c r="A12912" s="35"/>
    </row>
    <row r="12913" spans="1:1" s="34" customFormat="1" x14ac:dyDescent="0.3">
      <c r="A12913" s="35"/>
    </row>
    <row r="12914" spans="1:1" s="34" customFormat="1" x14ac:dyDescent="0.3">
      <c r="A12914" s="35"/>
    </row>
    <row r="12915" spans="1:1" s="34" customFormat="1" x14ac:dyDescent="0.3">
      <c r="A12915" s="35"/>
    </row>
    <row r="12916" spans="1:1" s="34" customFormat="1" x14ac:dyDescent="0.3">
      <c r="A12916" s="35"/>
    </row>
    <row r="12917" spans="1:1" s="34" customFormat="1" x14ac:dyDescent="0.3">
      <c r="A12917" s="35"/>
    </row>
    <row r="12918" spans="1:1" s="34" customFormat="1" x14ac:dyDescent="0.3">
      <c r="A12918" s="35"/>
    </row>
    <row r="12919" spans="1:1" s="34" customFormat="1" x14ac:dyDescent="0.3">
      <c r="A12919" s="35"/>
    </row>
    <row r="12920" spans="1:1" s="34" customFormat="1" x14ac:dyDescent="0.3">
      <c r="A12920" s="35"/>
    </row>
    <row r="12921" spans="1:1" s="34" customFormat="1" x14ac:dyDescent="0.3">
      <c r="A12921" s="35"/>
    </row>
    <row r="12922" spans="1:1" s="34" customFormat="1" x14ac:dyDescent="0.3">
      <c r="A12922" s="35"/>
    </row>
    <row r="12923" spans="1:1" s="34" customFormat="1" x14ac:dyDescent="0.3">
      <c r="A12923" s="35"/>
    </row>
    <row r="12924" spans="1:1" s="34" customFormat="1" x14ac:dyDescent="0.3">
      <c r="A12924" s="35"/>
    </row>
    <row r="12925" spans="1:1" s="34" customFormat="1" x14ac:dyDescent="0.3">
      <c r="A12925" s="35"/>
    </row>
    <row r="12926" spans="1:1" s="34" customFormat="1" x14ac:dyDescent="0.3">
      <c r="A12926" s="35"/>
    </row>
    <row r="12927" spans="1:1" s="34" customFormat="1" x14ac:dyDescent="0.3">
      <c r="A12927" s="35"/>
    </row>
    <row r="12928" spans="1:1" s="34" customFormat="1" x14ac:dyDescent="0.3">
      <c r="A12928" s="35"/>
    </row>
    <row r="12929" spans="1:1" s="34" customFormat="1" x14ac:dyDescent="0.3">
      <c r="A12929" s="35"/>
    </row>
    <row r="12930" spans="1:1" s="34" customFormat="1" x14ac:dyDescent="0.3">
      <c r="A12930" s="35"/>
    </row>
    <row r="12931" spans="1:1" s="34" customFormat="1" x14ac:dyDescent="0.3">
      <c r="A12931" s="35"/>
    </row>
    <row r="12932" spans="1:1" s="34" customFormat="1" x14ac:dyDescent="0.3">
      <c r="A12932" s="35"/>
    </row>
    <row r="12933" spans="1:1" s="34" customFormat="1" x14ac:dyDescent="0.3">
      <c r="A12933" s="35"/>
    </row>
    <row r="12934" spans="1:1" s="34" customFormat="1" x14ac:dyDescent="0.3">
      <c r="A12934" s="35"/>
    </row>
    <row r="12935" spans="1:1" s="34" customFormat="1" x14ac:dyDescent="0.3">
      <c r="A12935" s="35"/>
    </row>
    <row r="12936" spans="1:1" s="34" customFormat="1" x14ac:dyDescent="0.3">
      <c r="A12936" s="35"/>
    </row>
    <row r="12937" spans="1:1" s="34" customFormat="1" x14ac:dyDescent="0.3">
      <c r="A12937" s="35"/>
    </row>
    <row r="12938" spans="1:1" s="34" customFormat="1" x14ac:dyDescent="0.3">
      <c r="A12938" s="35"/>
    </row>
    <row r="12939" spans="1:1" s="34" customFormat="1" x14ac:dyDescent="0.3">
      <c r="A12939" s="35"/>
    </row>
    <row r="12940" spans="1:1" s="34" customFormat="1" x14ac:dyDescent="0.3">
      <c r="A12940" s="35"/>
    </row>
    <row r="12941" spans="1:1" s="34" customFormat="1" x14ac:dyDescent="0.3">
      <c r="A12941" s="35"/>
    </row>
    <row r="12942" spans="1:1" s="34" customFormat="1" x14ac:dyDescent="0.3">
      <c r="A12942" s="35"/>
    </row>
    <row r="12943" spans="1:1" s="34" customFormat="1" x14ac:dyDescent="0.3">
      <c r="A12943" s="35"/>
    </row>
    <row r="12944" spans="1:1" s="34" customFormat="1" x14ac:dyDescent="0.3">
      <c r="A12944" s="35"/>
    </row>
    <row r="12945" spans="1:1" s="34" customFormat="1" x14ac:dyDescent="0.3">
      <c r="A12945" s="35"/>
    </row>
    <row r="12946" spans="1:1" s="34" customFormat="1" x14ac:dyDescent="0.3">
      <c r="A12946" s="35"/>
    </row>
    <row r="12947" spans="1:1" s="34" customFormat="1" x14ac:dyDescent="0.3">
      <c r="A12947" s="35"/>
    </row>
    <row r="12948" spans="1:1" s="34" customFormat="1" x14ac:dyDescent="0.3">
      <c r="A12948" s="35"/>
    </row>
    <row r="12949" spans="1:1" s="34" customFormat="1" x14ac:dyDescent="0.3">
      <c r="A12949" s="35"/>
    </row>
    <row r="12950" spans="1:1" s="34" customFormat="1" x14ac:dyDescent="0.3">
      <c r="A12950" s="35"/>
    </row>
    <row r="12951" spans="1:1" s="34" customFormat="1" x14ac:dyDescent="0.3">
      <c r="A12951" s="35"/>
    </row>
    <row r="12952" spans="1:1" s="34" customFormat="1" x14ac:dyDescent="0.3">
      <c r="A12952" s="35"/>
    </row>
    <row r="12953" spans="1:1" s="34" customFormat="1" x14ac:dyDescent="0.3">
      <c r="A12953" s="35"/>
    </row>
    <row r="12954" spans="1:1" s="34" customFormat="1" x14ac:dyDescent="0.3">
      <c r="A12954" s="35"/>
    </row>
    <row r="12955" spans="1:1" s="34" customFormat="1" x14ac:dyDescent="0.3">
      <c r="A12955" s="35"/>
    </row>
    <row r="12956" spans="1:1" s="34" customFormat="1" x14ac:dyDescent="0.3">
      <c r="A12956" s="35"/>
    </row>
    <row r="12957" spans="1:1" s="34" customFormat="1" x14ac:dyDescent="0.3">
      <c r="A12957" s="35"/>
    </row>
    <row r="12958" spans="1:1" s="34" customFormat="1" x14ac:dyDescent="0.3">
      <c r="A12958" s="35"/>
    </row>
    <row r="12959" spans="1:1" s="34" customFormat="1" x14ac:dyDescent="0.3">
      <c r="A12959" s="35"/>
    </row>
    <row r="12960" spans="1:1" s="34" customFormat="1" x14ac:dyDescent="0.3">
      <c r="A12960" s="35"/>
    </row>
    <row r="12961" spans="1:1" s="34" customFormat="1" x14ac:dyDescent="0.3">
      <c r="A12961" s="35"/>
    </row>
    <row r="12962" spans="1:1" s="34" customFormat="1" x14ac:dyDescent="0.3">
      <c r="A12962" s="35"/>
    </row>
    <row r="12963" spans="1:1" s="34" customFormat="1" x14ac:dyDescent="0.3">
      <c r="A12963" s="35"/>
    </row>
    <row r="12964" spans="1:1" s="34" customFormat="1" x14ac:dyDescent="0.3">
      <c r="A12964" s="35"/>
    </row>
    <row r="12965" spans="1:1" s="34" customFormat="1" x14ac:dyDescent="0.3">
      <c r="A12965" s="35"/>
    </row>
    <row r="12966" spans="1:1" s="34" customFormat="1" x14ac:dyDescent="0.3">
      <c r="A12966" s="35"/>
    </row>
    <row r="12967" spans="1:1" s="34" customFormat="1" x14ac:dyDescent="0.3">
      <c r="A12967" s="35"/>
    </row>
    <row r="12968" spans="1:1" s="34" customFormat="1" x14ac:dyDescent="0.3">
      <c r="A12968" s="35"/>
    </row>
    <row r="12969" spans="1:1" s="34" customFormat="1" x14ac:dyDescent="0.3">
      <c r="A12969" s="35"/>
    </row>
    <row r="12970" spans="1:1" s="34" customFormat="1" x14ac:dyDescent="0.3">
      <c r="A12970" s="35"/>
    </row>
    <row r="12971" spans="1:1" s="34" customFormat="1" x14ac:dyDescent="0.3">
      <c r="A12971" s="35"/>
    </row>
    <row r="12972" spans="1:1" s="34" customFormat="1" x14ac:dyDescent="0.3">
      <c r="A12972" s="35"/>
    </row>
    <row r="12973" spans="1:1" s="34" customFormat="1" x14ac:dyDescent="0.3">
      <c r="A12973" s="35"/>
    </row>
    <row r="12974" spans="1:1" s="34" customFormat="1" x14ac:dyDescent="0.3">
      <c r="A12974" s="35"/>
    </row>
    <row r="12975" spans="1:1" s="34" customFormat="1" x14ac:dyDescent="0.3">
      <c r="A12975" s="35"/>
    </row>
    <row r="12976" spans="1:1" s="34" customFormat="1" x14ac:dyDescent="0.3">
      <c r="A12976" s="35"/>
    </row>
    <row r="12977" spans="1:1" s="34" customFormat="1" x14ac:dyDescent="0.3">
      <c r="A12977" s="35"/>
    </row>
    <row r="12978" spans="1:1" s="34" customFormat="1" x14ac:dyDescent="0.3">
      <c r="A12978" s="35"/>
    </row>
    <row r="12979" spans="1:1" s="34" customFormat="1" x14ac:dyDescent="0.3">
      <c r="A12979" s="35"/>
    </row>
    <row r="12980" spans="1:1" s="34" customFormat="1" x14ac:dyDescent="0.3">
      <c r="A12980" s="35"/>
    </row>
    <row r="12981" spans="1:1" s="34" customFormat="1" x14ac:dyDescent="0.3">
      <c r="A12981" s="35"/>
    </row>
    <row r="12982" spans="1:1" s="34" customFormat="1" x14ac:dyDescent="0.3">
      <c r="A12982" s="35"/>
    </row>
    <row r="12983" spans="1:1" s="34" customFormat="1" x14ac:dyDescent="0.3">
      <c r="A12983" s="35"/>
    </row>
    <row r="12984" spans="1:1" s="34" customFormat="1" x14ac:dyDescent="0.3">
      <c r="A12984" s="35"/>
    </row>
    <row r="12985" spans="1:1" s="34" customFormat="1" x14ac:dyDescent="0.3">
      <c r="A12985" s="35"/>
    </row>
    <row r="12986" spans="1:1" s="34" customFormat="1" x14ac:dyDescent="0.3">
      <c r="A12986" s="35"/>
    </row>
    <row r="12987" spans="1:1" s="34" customFormat="1" x14ac:dyDescent="0.3">
      <c r="A12987" s="35"/>
    </row>
    <row r="12988" spans="1:1" s="34" customFormat="1" x14ac:dyDescent="0.3">
      <c r="A12988" s="35"/>
    </row>
    <row r="12989" spans="1:1" s="34" customFormat="1" x14ac:dyDescent="0.3">
      <c r="A12989" s="35"/>
    </row>
    <row r="12990" spans="1:1" s="34" customFormat="1" x14ac:dyDescent="0.3">
      <c r="A12990" s="35"/>
    </row>
    <row r="12991" spans="1:1" s="34" customFormat="1" x14ac:dyDescent="0.3">
      <c r="A12991" s="35"/>
    </row>
    <row r="12992" spans="1:1" s="34" customFormat="1" x14ac:dyDescent="0.3">
      <c r="A12992" s="35"/>
    </row>
    <row r="12993" spans="1:1" s="34" customFormat="1" x14ac:dyDescent="0.3">
      <c r="A12993" s="35"/>
    </row>
    <row r="12994" spans="1:1" s="34" customFormat="1" x14ac:dyDescent="0.3">
      <c r="A12994" s="35"/>
    </row>
    <row r="12995" spans="1:1" s="34" customFormat="1" x14ac:dyDescent="0.3">
      <c r="A12995" s="35"/>
    </row>
    <row r="12996" spans="1:1" s="34" customFormat="1" x14ac:dyDescent="0.3">
      <c r="A12996" s="35"/>
    </row>
    <row r="12997" spans="1:1" s="34" customFormat="1" x14ac:dyDescent="0.3">
      <c r="A12997" s="35"/>
    </row>
    <row r="12998" spans="1:1" s="34" customFormat="1" x14ac:dyDescent="0.3">
      <c r="A12998" s="35"/>
    </row>
    <row r="12999" spans="1:1" s="34" customFormat="1" x14ac:dyDescent="0.3">
      <c r="A12999" s="35"/>
    </row>
    <row r="13000" spans="1:1" s="34" customFormat="1" x14ac:dyDescent="0.3">
      <c r="A13000" s="35"/>
    </row>
    <row r="13001" spans="1:1" s="34" customFormat="1" x14ac:dyDescent="0.3">
      <c r="A13001" s="35"/>
    </row>
    <row r="13002" spans="1:1" s="34" customFormat="1" x14ac:dyDescent="0.3">
      <c r="A13002" s="35"/>
    </row>
    <row r="13003" spans="1:1" s="34" customFormat="1" x14ac:dyDescent="0.3">
      <c r="A13003" s="35"/>
    </row>
    <row r="13004" spans="1:1" s="34" customFormat="1" x14ac:dyDescent="0.3">
      <c r="A13004" s="35"/>
    </row>
    <row r="13005" spans="1:1" s="34" customFormat="1" x14ac:dyDescent="0.3">
      <c r="A13005" s="35"/>
    </row>
    <row r="13006" spans="1:1" s="34" customFormat="1" x14ac:dyDescent="0.3">
      <c r="A13006" s="35"/>
    </row>
    <row r="13007" spans="1:1" s="34" customFormat="1" x14ac:dyDescent="0.3">
      <c r="A13007" s="35"/>
    </row>
    <row r="13008" spans="1:1" s="34" customFormat="1" x14ac:dyDescent="0.3">
      <c r="A13008" s="35"/>
    </row>
    <row r="13009" spans="1:1" s="34" customFormat="1" x14ac:dyDescent="0.3">
      <c r="A13009" s="35"/>
    </row>
    <row r="13010" spans="1:1" s="34" customFormat="1" x14ac:dyDescent="0.3">
      <c r="A13010" s="35"/>
    </row>
    <row r="13011" spans="1:1" s="34" customFormat="1" x14ac:dyDescent="0.3">
      <c r="A13011" s="35"/>
    </row>
    <row r="13012" spans="1:1" s="34" customFormat="1" x14ac:dyDescent="0.3">
      <c r="A13012" s="35"/>
    </row>
    <row r="13013" spans="1:1" s="34" customFormat="1" x14ac:dyDescent="0.3">
      <c r="A13013" s="35"/>
    </row>
    <row r="13014" spans="1:1" s="34" customFormat="1" x14ac:dyDescent="0.3">
      <c r="A13014" s="35"/>
    </row>
    <row r="13015" spans="1:1" s="34" customFormat="1" x14ac:dyDescent="0.3">
      <c r="A13015" s="35"/>
    </row>
    <row r="13016" spans="1:1" s="34" customFormat="1" x14ac:dyDescent="0.3">
      <c r="A13016" s="35"/>
    </row>
    <row r="13017" spans="1:1" s="34" customFormat="1" x14ac:dyDescent="0.3">
      <c r="A13017" s="35"/>
    </row>
    <row r="13018" spans="1:1" s="34" customFormat="1" x14ac:dyDescent="0.3">
      <c r="A13018" s="35"/>
    </row>
    <row r="13019" spans="1:1" s="34" customFormat="1" x14ac:dyDescent="0.3">
      <c r="A13019" s="35"/>
    </row>
    <row r="13020" spans="1:1" s="34" customFormat="1" x14ac:dyDescent="0.3">
      <c r="A13020" s="35"/>
    </row>
    <row r="13021" spans="1:1" s="34" customFormat="1" x14ac:dyDescent="0.3">
      <c r="A13021" s="35"/>
    </row>
    <row r="13022" spans="1:1" s="34" customFormat="1" x14ac:dyDescent="0.3">
      <c r="A13022" s="35"/>
    </row>
    <row r="13023" spans="1:1" s="34" customFormat="1" x14ac:dyDescent="0.3">
      <c r="A13023" s="35"/>
    </row>
    <row r="13024" spans="1:1" s="34" customFormat="1" x14ac:dyDescent="0.3">
      <c r="A13024" s="35"/>
    </row>
    <row r="13025" spans="1:1" s="34" customFormat="1" x14ac:dyDescent="0.3">
      <c r="A13025" s="35"/>
    </row>
    <row r="13026" spans="1:1" s="34" customFormat="1" x14ac:dyDescent="0.3">
      <c r="A13026" s="35"/>
    </row>
    <row r="13027" spans="1:1" s="34" customFormat="1" x14ac:dyDescent="0.3">
      <c r="A13027" s="35"/>
    </row>
    <row r="13028" spans="1:1" s="34" customFormat="1" x14ac:dyDescent="0.3">
      <c r="A13028" s="35"/>
    </row>
    <row r="13029" spans="1:1" s="34" customFormat="1" x14ac:dyDescent="0.3">
      <c r="A13029" s="35"/>
    </row>
    <row r="13030" spans="1:1" s="34" customFormat="1" x14ac:dyDescent="0.3">
      <c r="A13030" s="35"/>
    </row>
    <row r="13031" spans="1:1" s="34" customFormat="1" x14ac:dyDescent="0.3">
      <c r="A13031" s="35"/>
    </row>
    <row r="13032" spans="1:1" s="34" customFormat="1" x14ac:dyDescent="0.3">
      <c r="A13032" s="35"/>
    </row>
    <row r="13033" spans="1:1" s="34" customFormat="1" x14ac:dyDescent="0.3">
      <c r="A13033" s="35"/>
    </row>
    <row r="13034" spans="1:1" s="34" customFormat="1" x14ac:dyDescent="0.3">
      <c r="A13034" s="35"/>
    </row>
    <row r="13035" spans="1:1" s="34" customFormat="1" x14ac:dyDescent="0.3">
      <c r="A13035" s="35"/>
    </row>
    <row r="13036" spans="1:1" s="34" customFormat="1" x14ac:dyDescent="0.3">
      <c r="A13036" s="35"/>
    </row>
    <row r="13037" spans="1:1" s="34" customFormat="1" x14ac:dyDescent="0.3">
      <c r="A13037" s="35"/>
    </row>
    <row r="13038" spans="1:1" s="34" customFormat="1" x14ac:dyDescent="0.3">
      <c r="A13038" s="35"/>
    </row>
    <row r="13039" spans="1:1" s="34" customFormat="1" x14ac:dyDescent="0.3">
      <c r="A13039" s="35"/>
    </row>
    <row r="13040" spans="1:1" s="34" customFormat="1" x14ac:dyDescent="0.3">
      <c r="A13040" s="35"/>
    </row>
    <row r="13041" spans="1:1" s="34" customFormat="1" x14ac:dyDescent="0.3">
      <c r="A13041" s="35"/>
    </row>
    <row r="13042" spans="1:1" s="34" customFormat="1" x14ac:dyDescent="0.3">
      <c r="A13042" s="35"/>
    </row>
    <row r="13043" spans="1:1" s="34" customFormat="1" x14ac:dyDescent="0.3">
      <c r="A13043" s="35"/>
    </row>
    <row r="13044" spans="1:1" s="34" customFormat="1" x14ac:dyDescent="0.3">
      <c r="A13044" s="35"/>
    </row>
    <row r="13045" spans="1:1" s="34" customFormat="1" x14ac:dyDescent="0.3">
      <c r="A13045" s="35"/>
    </row>
    <row r="13046" spans="1:1" s="34" customFormat="1" x14ac:dyDescent="0.3">
      <c r="A13046" s="35"/>
    </row>
    <row r="13047" spans="1:1" s="34" customFormat="1" x14ac:dyDescent="0.3">
      <c r="A13047" s="35"/>
    </row>
    <row r="13048" spans="1:1" s="34" customFormat="1" x14ac:dyDescent="0.3">
      <c r="A13048" s="35"/>
    </row>
    <row r="13049" spans="1:1" s="34" customFormat="1" x14ac:dyDescent="0.3">
      <c r="A13049" s="35"/>
    </row>
    <row r="13050" spans="1:1" s="34" customFormat="1" x14ac:dyDescent="0.3">
      <c r="A13050" s="35"/>
    </row>
    <row r="13051" spans="1:1" s="34" customFormat="1" x14ac:dyDescent="0.3">
      <c r="A13051" s="35"/>
    </row>
    <row r="13052" spans="1:1" s="34" customFormat="1" x14ac:dyDescent="0.3">
      <c r="A13052" s="35"/>
    </row>
    <row r="13053" spans="1:1" s="34" customFormat="1" x14ac:dyDescent="0.3">
      <c r="A13053" s="35"/>
    </row>
    <row r="13054" spans="1:1" s="34" customFormat="1" x14ac:dyDescent="0.3">
      <c r="A13054" s="35"/>
    </row>
    <row r="13055" spans="1:1" s="34" customFormat="1" x14ac:dyDescent="0.3">
      <c r="A13055" s="35"/>
    </row>
    <row r="13056" spans="1:1" s="34" customFormat="1" x14ac:dyDescent="0.3">
      <c r="A13056" s="35"/>
    </row>
    <row r="13057" spans="1:1" s="34" customFormat="1" x14ac:dyDescent="0.3">
      <c r="A13057" s="35"/>
    </row>
    <row r="13058" spans="1:1" s="34" customFormat="1" x14ac:dyDescent="0.3">
      <c r="A13058" s="35"/>
    </row>
    <row r="13059" spans="1:1" s="34" customFormat="1" x14ac:dyDescent="0.3">
      <c r="A13059" s="35"/>
    </row>
    <row r="13060" spans="1:1" s="34" customFormat="1" x14ac:dyDescent="0.3">
      <c r="A13060" s="35"/>
    </row>
    <row r="13061" spans="1:1" s="34" customFormat="1" x14ac:dyDescent="0.3">
      <c r="A13061" s="35"/>
    </row>
    <row r="13062" spans="1:1" s="34" customFormat="1" x14ac:dyDescent="0.3">
      <c r="A13062" s="35"/>
    </row>
    <row r="13063" spans="1:1" s="34" customFormat="1" x14ac:dyDescent="0.3">
      <c r="A13063" s="35"/>
    </row>
    <row r="13064" spans="1:1" s="34" customFormat="1" x14ac:dyDescent="0.3">
      <c r="A13064" s="35"/>
    </row>
    <row r="13065" spans="1:1" s="34" customFormat="1" x14ac:dyDescent="0.3">
      <c r="A13065" s="35"/>
    </row>
    <row r="13066" spans="1:1" s="34" customFormat="1" x14ac:dyDescent="0.3">
      <c r="A13066" s="35"/>
    </row>
    <row r="13067" spans="1:1" s="34" customFormat="1" x14ac:dyDescent="0.3">
      <c r="A13067" s="35"/>
    </row>
    <row r="13068" spans="1:1" s="34" customFormat="1" x14ac:dyDescent="0.3">
      <c r="A13068" s="35"/>
    </row>
    <row r="13069" spans="1:1" s="34" customFormat="1" x14ac:dyDescent="0.3">
      <c r="A13069" s="35"/>
    </row>
    <row r="13070" spans="1:1" s="34" customFormat="1" x14ac:dyDescent="0.3">
      <c r="A13070" s="35"/>
    </row>
    <row r="13071" spans="1:1" s="34" customFormat="1" x14ac:dyDescent="0.3">
      <c r="A13071" s="35"/>
    </row>
    <row r="13072" spans="1:1" s="34" customFormat="1" x14ac:dyDescent="0.3">
      <c r="A13072" s="35"/>
    </row>
    <row r="13073" spans="1:1" s="34" customFormat="1" x14ac:dyDescent="0.3">
      <c r="A13073" s="35"/>
    </row>
    <row r="13074" spans="1:1" s="34" customFormat="1" x14ac:dyDescent="0.3">
      <c r="A13074" s="35"/>
    </row>
    <row r="13075" spans="1:1" s="34" customFormat="1" x14ac:dyDescent="0.3">
      <c r="A13075" s="35"/>
    </row>
    <row r="13076" spans="1:1" s="34" customFormat="1" x14ac:dyDescent="0.3">
      <c r="A13076" s="35"/>
    </row>
    <row r="13077" spans="1:1" s="34" customFormat="1" x14ac:dyDescent="0.3">
      <c r="A13077" s="35"/>
    </row>
    <row r="13078" spans="1:1" s="34" customFormat="1" x14ac:dyDescent="0.3">
      <c r="A13078" s="35"/>
    </row>
    <row r="13079" spans="1:1" s="34" customFormat="1" x14ac:dyDescent="0.3">
      <c r="A13079" s="35"/>
    </row>
    <row r="13080" spans="1:1" s="34" customFormat="1" x14ac:dyDescent="0.3">
      <c r="A13080" s="35"/>
    </row>
    <row r="13081" spans="1:1" s="34" customFormat="1" x14ac:dyDescent="0.3">
      <c r="A13081" s="35"/>
    </row>
    <row r="13082" spans="1:1" s="34" customFormat="1" x14ac:dyDescent="0.3">
      <c r="A13082" s="35"/>
    </row>
    <row r="13083" spans="1:1" s="34" customFormat="1" x14ac:dyDescent="0.3">
      <c r="A13083" s="35"/>
    </row>
    <row r="13084" spans="1:1" s="34" customFormat="1" x14ac:dyDescent="0.3">
      <c r="A13084" s="35"/>
    </row>
    <row r="13085" spans="1:1" s="34" customFormat="1" x14ac:dyDescent="0.3">
      <c r="A13085" s="35"/>
    </row>
    <row r="13086" spans="1:1" s="34" customFormat="1" x14ac:dyDescent="0.3">
      <c r="A13086" s="35"/>
    </row>
    <row r="13087" spans="1:1" s="34" customFormat="1" x14ac:dyDescent="0.3">
      <c r="A13087" s="35"/>
    </row>
    <row r="13088" spans="1:1" s="34" customFormat="1" x14ac:dyDescent="0.3">
      <c r="A13088" s="35"/>
    </row>
    <row r="13089" spans="1:1" s="34" customFormat="1" x14ac:dyDescent="0.3">
      <c r="A13089" s="35"/>
    </row>
    <row r="13090" spans="1:1" s="34" customFormat="1" x14ac:dyDescent="0.3">
      <c r="A13090" s="35"/>
    </row>
    <row r="13091" spans="1:1" s="34" customFormat="1" x14ac:dyDescent="0.3">
      <c r="A13091" s="35"/>
    </row>
    <row r="13092" spans="1:1" s="34" customFormat="1" x14ac:dyDescent="0.3">
      <c r="A13092" s="35"/>
    </row>
    <row r="13093" spans="1:1" s="34" customFormat="1" x14ac:dyDescent="0.3">
      <c r="A13093" s="35"/>
    </row>
    <row r="13094" spans="1:1" s="34" customFormat="1" x14ac:dyDescent="0.3">
      <c r="A13094" s="35"/>
    </row>
    <row r="13095" spans="1:1" s="34" customFormat="1" x14ac:dyDescent="0.3">
      <c r="A13095" s="35"/>
    </row>
    <row r="13096" spans="1:1" s="34" customFormat="1" x14ac:dyDescent="0.3">
      <c r="A13096" s="35"/>
    </row>
    <row r="13097" spans="1:1" s="34" customFormat="1" x14ac:dyDescent="0.3">
      <c r="A13097" s="35"/>
    </row>
    <row r="13098" spans="1:1" s="34" customFormat="1" x14ac:dyDescent="0.3">
      <c r="A13098" s="35"/>
    </row>
    <row r="13099" spans="1:1" s="34" customFormat="1" x14ac:dyDescent="0.3">
      <c r="A13099" s="35"/>
    </row>
    <row r="13100" spans="1:1" s="34" customFormat="1" x14ac:dyDescent="0.3">
      <c r="A13100" s="35"/>
    </row>
    <row r="13101" spans="1:1" s="34" customFormat="1" x14ac:dyDescent="0.3">
      <c r="A13101" s="35"/>
    </row>
    <row r="13102" spans="1:1" s="34" customFormat="1" x14ac:dyDescent="0.3">
      <c r="A13102" s="35"/>
    </row>
    <row r="13103" spans="1:1" s="34" customFormat="1" x14ac:dyDescent="0.3">
      <c r="A13103" s="35"/>
    </row>
    <row r="13104" spans="1:1" s="34" customFormat="1" x14ac:dyDescent="0.3">
      <c r="A13104" s="35"/>
    </row>
    <row r="13105" spans="1:1" s="34" customFormat="1" x14ac:dyDescent="0.3">
      <c r="A13105" s="35"/>
    </row>
    <row r="13106" spans="1:1" s="34" customFormat="1" x14ac:dyDescent="0.3">
      <c r="A13106" s="35"/>
    </row>
    <row r="13107" spans="1:1" s="34" customFormat="1" x14ac:dyDescent="0.3">
      <c r="A13107" s="35"/>
    </row>
    <row r="13108" spans="1:1" s="34" customFormat="1" x14ac:dyDescent="0.3">
      <c r="A13108" s="35"/>
    </row>
    <row r="13109" spans="1:1" s="34" customFormat="1" x14ac:dyDescent="0.3">
      <c r="A13109" s="35"/>
    </row>
    <row r="13110" spans="1:1" s="34" customFormat="1" x14ac:dyDescent="0.3">
      <c r="A13110" s="35"/>
    </row>
    <row r="13111" spans="1:1" s="34" customFormat="1" x14ac:dyDescent="0.3">
      <c r="A13111" s="35"/>
    </row>
    <row r="13112" spans="1:1" s="34" customFormat="1" x14ac:dyDescent="0.3">
      <c r="A13112" s="35"/>
    </row>
    <row r="13113" spans="1:1" s="34" customFormat="1" x14ac:dyDescent="0.3">
      <c r="A13113" s="35"/>
    </row>
    <row r="13114" spans="1:1" s="34" customFormat="1" x14ac:dyDescent="0.3">
      <c r="A13114" s="35"/>
    </row>
    <row r="13115" spans="1:1" s="34" customFormat="1" x14ac:dyDescent="0.3">
      <c r="A13115" s="35"/>
    </row>
    <row r="13116" spans="1:1" s="34" customFormat="1" x14ac:dyDescent="0.3">
      <c r="A13116" s="35"/>
    </row>
    <row r="13117" spans="1:1" s="34" customFormat="1" x14ac:dyDescent="0.3">
      <c r="A13117" s="35"/>
    </row>
    <row r="13118" spans="1:1" s="34" customFormat="1" x14ac:dyDescent="0.3">
      <c r="A13118" s="35"/>
    </row>
    <row r="13119" spans="1:1" s="34" customFormat="1" x14ac:dyDescent="0.3">
      <c r="A13119" s="35"/>
    </row>
    <row r="13120" spans="1:1" s="34" customFormat="1" x14ac:dyDescent="0.3">
      <c r="A13120" s="35"/>
    </row>
    <row r="13121" spans="1:1" s="34" customFormat="1" x14ac:dyDescent="0.3">
      <c r="A13121" s="35"/>
    </row>
    <row r="13122" spans="1:1" s="34" customFormat="1" x14ac:dyDescent="0.3">
      <c r="A13122" s="35"/>
    </row>
    <row r="13123" spans="1:1" s="34" customFormat="1" x14ac:dyDescent="0.3">
      <c r="A13123" s="35"/>
    </row>
    <row r="13124" spans="1:1" s="34" customFormat="1" x14ac:dyDescent="0.3">
      <c r="A13124" s="35"/>
    </row>
    <row r="13125" spans="1:1" s="34" customFormat="1" x14ac:dyDescent="0.3">
      <c r="A13125" s="35"/>
    </row>
    <row r="13126" spans="1:1" s="34" customFormat="1" x14ac:dyDescent="0.3">
      <c r="A13126" s="35"/>
    </row>
    <row r="13127" spans="1:1" s="34" customFormat="1" x14ac:dyDescent="0.3">
      <c r="A13127" s="35"/>
    </row>
    <row r="13128" spans="1:1" s="34" customFormat="1" x14ac:dyDescent="0.3">
      <c r="A13128" s="35"/>
    </row>
    <row r="13129" spans="1:1" s="34" customFormat="1" x14ac:dyDescent="0.3">
      <c r="A13129" s="35"/>
    </row>
    <row r="13130" spans="1:1" s="34" customFormat="1" x14ac:dyDescent="0.3">
      <c r="A13130" s="35"/>
    </row>
    <row r="13131" spans="1:1" s="34" customFormat="1" x14ac:dyDescent="0.3">
      <c r="A13131" s="35"/>
    </row>
    <row r="13132" spans="1:1" s="34" customFormat="1" x14ac:dyDescent="0.3">
      <c r="A13132" s="35"/>
    </row>
    <row r="13133" spans="1:1" s="34" customFormat="1" x14ac:dyDescent="0.3">
      <c r="A13133" s="35"/>
    </row>
    <row r="13134" spans="1:1" s="34" customFormat="1" x14ac:dyDescent="0.3">
      <c r="A13134" s="35"/>
    </row>
    <row r="13135" spans="1:1" s="34" customFormat="1" x14ac:dyDescent="0.3">
      <c r="A13135" s="35"/>
    </row>
    <row r="13136" spans="1:1" s="34" customFormat="1" x14ac:dyDescent="0.3">
      <c r="A13136" s="35"/>
    </row>
    <row r="13137" spans="1:1" s="34" customFormat="1" x14ac:dyDescent="0.3">
      <c r="A13137" s="35"/>
    </row>
    <row r="13138" spans="1:1" s="34" customFormat="1" x14ac:dyDescent="0.3">
      <c r="A13138" s="35"/>
    </row>
    <row r="13139" spans="1:1" s="34" customFormat="1" x14ac:dyDescent="0.3">
      <c r="A13139" s="35"/>
    </row>
    <row r="13140" spans="1:1" s="34" customFormat="1" x14ac:dyDescent="0.3">
      <c r="A13140" s="35"/>
    </row>
    <row r="13141" spans="1:1" s="34" customFormat="1" x14ac:dyDescent="0.3">
      <c r="A13141" s="35"/>
    </row>
    <row r="13142" spans="1:1" s="34" customFormat="1" x14ac:dyDescent="0.3">
      <c r="A13142" s="35"/>
    </row>
    <row r="13143" spans="1:1" s="34" customFormat="1" x14ac:dyDescent="0.3">
      <c r="A13143" s="35"/>
    </row>
    <row r="13144" spans="1:1" s="34" customFormat="1" x14ac:dyDescent="0.3">
      <c r="A13144" s="35"/>
    </row>
    <row r="13145" spans="1:1" s="34" customFormat="1" x14ac:dyDescent="0.3">
      <c r="A13145" s="35"/>
    </row>
    <row r="13146" spans="1:1" s="34" customFormat="1" x14ac:dyDescent="0.3">
      <c r="A13146" s="35"/>
    </row>
    <row r="13147" spans="1:1" s="34" customFormat="1" x14ac:dyDescent="0.3">
      <c r="A13147" s="35"/>
    </row>
    <row r="13148" spans="1:1" s="34" customFormat="1" x14ac:dyDescent="0.3">
      <c r="A13148" s="35"/>
    </row>
    <row r="13149" spans="1:1" s="34" customFormat="1" x14ac:dyDescent="0.3">
      <c r="A13149" s="35"/>
    </row>
    <row r="13150" spans="1:1" s="34" customFormat="1" x14ac:dyDescent="0.3">
      <c r="A13150" s="35"/>
    </row>
    <row r="13151" spans="1:1" s="34" customFormat="1" x14ac:dyDescent="0.3">
      <c r="A13151" s="35"/>
    </row>
    <row r="13152" spans="1:1" s="34" customFormat="1" x14ac:dyDescent="0.3">
      <c r="A13152" s="35"/>
    </row>
    <row r="13153" spans="1:1" s="34" customFormat="1" x14ac:dyDescent="0.3">
      <c r="A13153" s="35"/>
    </row>
    <row r="13154" spans="1:1" s="34" customFormat="1" x14ac:dyDescent="0.3">
      <c r="A13154" s="35"/>
    </row>
    <row r="13155" spans="1:1" s="34" customFormat="1" x14ac:dyDescent="0.3">
      <c r="A13155" s="35"/>
    </row>
    <row r="13156" spans="1:1" s="34" customFormat="1" x14ac:dyDescent="0.3">
      <c r="A13156" s="35"/>
    </row>
    <row r="13157" spans="1:1" s="34" customFormat="1" x14ac:dyDescent="0.3">
      <c r="A13157" s="35"/>
    </row>
    <row r="13158" spans="1:1" s="34" customFormat="1" x14ac:dyDescent="0.3">
      <c r="A13158" s="35"/>
    </row>
    <row r="13159" spans="1:1" s="34" customFormat="1" x14ac:dyDescent="0.3">
      <c r="A13159" s="35"/>
    </row>
    <row r="13160" spans="1:1" s="34" customFormat="1" x14ac:dyDescent="0.3">
      <c r="A13160" s="35"/>
    </row>
    <row r="13161" spans="1:1" s="34" customFormat="1" x14ac:dyDescent="0.3">
      <c r="A13161" s="35"/>
    </row>
    <row r="13162" spans="1:1" s="34" customFormat="1" x14ac:dyDescent="0.3">
      <c r="A13162" s="35"/>
    </row>
    <row r="13163" spans="1:1" s="34" customFormat="1" x14ac:dyDescent="0.3">
      <c r="A13163" s="35"/>
    </row>
    <row r="13164" spans="1:1" s="34" customFormat="1" x14ac:dyDescent="0.3">
      <c r="A13164" s="35"/>
    </row>
    <row r="13165" spans="1:1" s="34" customFormat="1" x14ac:dyDescent="0.3">
      <c r="A13165" s="35"/>
    </row>
    <row r="13166" spans="1:1" s="34" customFormat="1" x14ac:dyDescent="0.3">
      <c r="A13166" s="35"/>
    </row>
    <row r="13167" spans="1:1" s="34" customFormat="1" x14ac:dyDescent="0.3">
      <c r="A13167" s="35"/>
    </row>
    <row r="13168" spans="1:1" s="34" customFormat="1" x14ac:dyDescent="0.3">
      <c r="A13168" s="35"/>
    </row>
    <row r="13169" spans="1:1" s="34" customFormat="1" x14ac:dyDescent="0.3">
      <c r="A13169" s="35"/>
    </row>
    <row r="13170" spans="1:1" s="34" customFormat="1" x14ac:dyDescent="0.3">
      <c r="A13170" s="35"/>
    </row>
    <row r="13171" spans="1:1" s="34" customFormat="1" x14ac:dyDescent="0.3">
      <c r="A13171" s="35"/>
    </row>
    <row r="13172" spans="1:1" s="34" customFormat="1" x14ac:dyDescent="0.3">
      <c r="A13172" s="35"/>
    </row>
    <row r="13173" spans="1:1" s="34" customFormat="1" x14ac:dyDescent="0.3">
      <c r="A13173" s="35"/>
    </row>
    <row r="13174" spans="1:1" s="34" customFormat="1" x14ac:dyDescent="0.3">
      <c r="A13174" s="35"/>
    </row>
    <row r="13175" spans="1:1" s="34" customFormat="1" x14ac:dyDescent="0.3">
      <c r="A13175" s="35"/>
    </row>
    <row r="13176" spans="1:1" s="34" customFormat="1" x14ac:dyDescent="0.3">
      <c r="A13176" s="35"/>
    </row>
    <row r="13177" spans="1:1" s="34" customFormat="1" x14ac:dyDescent="0.3">
      <c r="A13177" s="35"/>
    </row>
    <row r="13178" spans="1:1" s="34" customFormat="1" x14ac:dyDescent="0.3">
      <c r="A13178" s="35"/>
    </row>
    <row r="13179" spans="1:1" s="34" customFormat="1" x14ac:dyDescent="0.3">
      <c r="A13179" s="35"/>
    </row>
    <row r="13180" spans="1:1" s="34" customFormat="1" x14ac:dyDescent="0.3">
      <c r="A13180" s="35"/>
    </row>
    <row r="13181" spans="1:1" s="34" customFormat="1" x14ac:dyDescent="0.3">
      <c r="A13181" s="35"/>
    </row>
    <row r="13182" spans="1:1" s="34" customFormat="1" x14ac:dyDescent="0.3">
      <c r="A13182" s="35"/>
    </row>
    <row r="13183" spans="1:1" s="34" customFormat="1" x14ac:dyDescent="0.3">
      <c r="A13183" s="35"/>
    </row>
    <row r="13184" spans="1:1" s="34" customFormat="1" x14ac:dyDescent="0.3">
      <c r="A13184" s="35"/>
    </row>
    <row r="13185" spans="1:1" s="34" customFormat="1" x14ac:dyDescent="0.3">
      <c r="A13185" s="35"/>
    </row>
    <row r="13186" spans="1:1" s="34" customFormat="1" x14ac:dyDescent="0.3">
      <c r="A13186" s="35"/>
    </row>
    <row r="13187" spans="1:1" s="34" customFormat="1" x14ac:dyDescent="0.3">
      <c r="A13187" s="35"/>
    </row>
    <row r="13188" spans="1:1" s="34" customFormat="1" x14ac:dyDescent="0.3">
      <c r="A13188" s="35"/>
    </row>
    <row r="13189" spans="1:1" s="34" customFormat="1" x14ac:dyDescent="0.3">
      <c r="A13189" s="35"/>
    </row>
    <row r="13190" spans="1:1" s="34" customFormat="1" x14ac:dyDescent="0.3">
      <c r="A13190" s="35"/>
    </row>
    <row r="13191" spans="1:1" s="34" customFormat="1" x14ac:dyDescent="0.3">
      <c r="A13191" s="35"/>
    </row>
    <row r="13192" spans="1:1" s="34" customFormat="1" x14ac:dyDescent="0.3">
      <c r="A13192" s="35"/>
    </row>
    <row r="13193" spans="1:1" s="34" customFormat="1" x14ac:dyDescent="0.3">
      <c r="A13193" s="35"/>
    </row>
    <row r="13194" spans="1:1" s="34" customFormat="1" x14ac:dyDescent="0.3">
      <c r="A13194" s="35"/>
    </row>
    <row r="13195" spans="1:1" s="34" customFormat="1" x14ac:dyDescent="0.3">
      <c r="A13195" s="35"/>
    </row>
    <row r="13196" spans="1:1" s="34" customFormat="1" x14ac:dyDescent="0.3">
      <c r="A13196" s="35"/>
    </row>
    <row r="13197" spans="1:1" s="34" customFormat="1" x14ac:dyDescent="0.3">
      <c r="A13197" s="35"/>
    </row>
    <row r="13198" spans="1:1" s="34" customFormat="1" x14ac:dyDescent="0.3">
      <c r="A13198" s="35"/>
    </row>
    <row r="13199" spans="1:1" s="34" customFormat="1" x14ac:dyDescent="0.3">
      <c r="A13199" s="35"/>
    </row>
    <row r="13200" spans="1:1" s="34" customFormat="1" x14ac:dyDescent="0.3">
      <c r="A13200" s="35"/>
    </row>
    <row r="13201" spans="1:1" s="34" customFormat="1" x14ac:dyDescent="0.3">
      <c r="A13201" s="35"/>
    </row>
    <row r="13202" spans="1:1" s="34" customFormat="1" x14ac:dyDescent="0.3">
      <c r="A13202" s="35"/>
    </row>
    <row r="13203" spans="1:1" s="34" customFormat="1" x14ac:dyDescent="0.3">
      <c r="A13203" s="35"/>
    </row>
    <row r="13204" spans="1:1" s="34" customFormat="1" x14ac:dyDescent="0.3">
      <c r="A13204" s="35"/>
    </row>
    <row r="13205" spans="1:1" s="34" customFormat="1" x14ac:dyDescent="0.3">
      <c r="A13205" s="35"/>
    </row>
    <row r="13206" spans="1:1" s="34" customFormat="1" x14ac:dyDescent="0.3">
      <c r="A13206" s="35"/>
    </row>
    <row r="13207" spans="1:1" s="34" customFormat="1" x14ac:dyDescent="0.3">
      <c r="A13207" s="35"/>
    </row>
    <row r="13208" spans="1:1" s="34" customFormat="1" x14ac:dyDescent="0.3">
      <c r="A13208" s="35"/>
    </row>
    <row r="13209" spans="1:1" s="34" customFormat="1" x14ac:dyDescent="0.3">
      <c r="A13209" s="35"/>
    </row>
    <row r="13210" spans="1:1" s="34" customFormat="1" x14ac:dyDescent="0.3">
      <c r="A13210" s="35"/>
    </row>
    <row r="13211" spans="1:1" s="34" customFormat="1" x14ac:dyDescent="0.3">
      <c r="A13211" s="35"/>
    </row>
    <row r="13212" spans="1:1" s="34" customFormat="1" x14ac:dyDescent="0.3">
      <c r="A13212" s="35"/>
    </row>
    <row r="13213" spans="1:1" s="34" customFormat="1" x14ac:dyDescent="0.3">
      <c r="A13213" s="35"/>
    </row>
    <row r="13214" spans="1:1" s="34" customFormat="1" x14ac:dyDescent="0.3">
      <c r="A13214" s="35"/>
    </row>
    <row r="13215" spans="1:1" s="34" customFormat="1" x14ac:dyDescent="0.3">
      <c r="A13215" s="35"/>
    </row>
    <row r="13216" spans="1:1" s="34" customFormat="1" x14ac:dyDescent="0.3">
      <c r="A13216" s="35"/>
    </row>
    <row r="13217" spans="1:1" s="34" customFormat="1" x14ac:dyDescent="0.3">
      <c r="A13217" s="35"/>
    </row>
    <row r="13218" spans="1:1" s="34" customFormat="1" x14ac:dyDescent="0.3">
      <c r="A13218" s="35"/>
    </row>
    <row r="13219" spans="1:1" s="34" customFormat="1" x14ac:dyDescent="0.3">
      <c r="A13219" s="35"/>
    </row>
    <row r="13220" spans="1:1" s="34" customFormat="1" x14ac:dyDescent="0.3">
      <c r="A13220" s="35"/>
    </row>
    <row r="13221" spans="1:1" s="34" customFormat="1" x14ac:dyDescent="0.3">
      <c r="A13221" s="35"/>
    </row>
    <row r="13222" spans="1:1" s="34" customFormat="1" x14ac:dyDescent="0.3">
      <c r="A13222" s="35"/>
    </row>
    <row r="13223" spans="1:1" s="34" customFormat="1" x14ac:dyDescent="0.3">
      <c r="A13223" s="35"/>
    </row>
    <row r="13224" spans="1:1" s="34" customFormat="1" x14ac:dyDescent="0.3">
      <c r="A13224" s="35"/>
    </row>
    <row r="13225" spans="1:1" s="34" customFormat="1" x14ac:dyDescent="0.3">
      <c r="A13225" s="35"/>
    </row>
    <row r="13226" spans="1:1" s="34" customFormat="1" x14ac:dyDescent="0.3">
      <c r="A13226" s="35"/>
    </row>
    <row r="13227" spans="1:1" s="34" customFormat="1" x14ac:dyDescent="0.3">
      <c r="A13227" s="35"/>
    </row>
    <row r="13228" spans="1:1" s="34" customFormat="1" x14ac:dyDescent="0.3">
      <c r="A13228" s="35"/>
    </row>
    <row r="13229" spans="1:1" s="34" customFormat="1" x14ac:dyDescent="0.3">
      <c r="A13229" s="35"/>
    </row>
    <row r="13230" spans="1:1" s="34" customFormat="1" x14ac:dyDescent="0.3">
      <c r="A13230" s="35"/>
    </row>
    <row r="13231" spans="1:1" s="34" customFormat="1" x14ac:dyDescent="0.3">
      <c r="A13231" s="35"/>
    </row>
    <row r="13232" spans="1:1" s="34" customFormat="1" x14ac:dyDescent="0.3">
      <c r="A13232" s="35"/>
    </row>
    <row r="13233" spans="1:1" s="34" customFormat="1" x14ac:dyDescent="0.3">
      <c r="A13233" s="35"/>
    </row>
    <row r="13234" spans="1:1" s="34" customFormat="1" x14ac:dyDescent="0.3">
      <c r="A13234" s="35"/>
    </row>
    <row r="13235" spans="1:1" s="34" customFormat="1" x14ac:dyDescent="0.3">
      <c r="A13235" s="35"/>
    </row>
    <row r="13236" spans="1:1" s="34" customFormat="1" x14ac:dyDescent="0.3">
      <c r="A13236" s="35"/>
    </row>
    <row r="13237" spans="1:1" s="34" customFormat="1" x14ac:dyDescent="0.3">
      <c r="A13237" s="35"/>
    </row>
    <row r="13238" spans="1:1" s="34" customFormat="1" x14ac:dyDescent="0.3">
      <c r="A13238" s="35"/>
    </row>
    <row r="13239" spans="1:1" s="34" customFormat="1" x14ac:dyDescent="0.3">
      <c r="A13239" s="35"/>
    </row>
    <row r="13240" spans="1:1" s="34" customFormat="1" x14ac:dyDescent="0.3">
      <c r="A13240" s="35"/>
    </row>
    <row r="13241" spans="1:1" s="34" customFormat="1" x14ac:dyDescent="0.3">
      <c r="A13241" s="35"/>
    </row>
    <row r="13242" spans="1:1" s="34" customFormat="1" x14ac:dyDescent="0.3">
      <c r="A13242" s="35"/>
    </row>
    <row r="13243" spans="1:1" s="34" customFormat="1" x14ac:dyDescent="0.3">
      <c r="A13243" s="35"/>
    </row>
    <row r="13244" spans="1:1" s="34" customFormat="1" x14ac:dyDescent="0.3">
      <c r="A13244" s="35"/>
    </row>
    <row r="13245" spans="1:1" s="34" customFormat="1" x14ac:dyDescent="0.3">
      <c r="A13245" s="35"/>
    </row>
    <row r="13246" spans="1:1" s="34" customFormat="1" x14ac:dyDescent="0.3">
      <c r="A13246" s="35"/>
    </row>
    <row r="13247" spans="1:1" s="34" customFormat="1" x14ac:dyDescent="0.3">
      <c r="A13247" s="35"/>
    </row>
    <row r="13248" spans="1:1" s="34" customFormat="1" x14ac:dyDescent="0.3">
      <c r="A13248" s="35"/>
    </row>
    <row r="13249" spans="1:1" s="34" customFormat="1" x14ac:dyDescent="0.3">
      <c r="A13249" s="35"/>
    </row>
    <row r="13250" spans="1:1" s="34" customFormat="1" x14ac:dyDescent="0.3">
      <c r="A13250" s="35"/>
    </row>
    <row r="13251" spans="1:1" s="34" customFormat="1" x14ac:dyDescent="0.3">
      <c r="A13251" s="35"/>
    </row>
    <row r="13252" spans="1:1" s="34" customFormat="1" x14ac:dyDescent="0.3">
      <c r="A13252" s="35"/>
    </row>
    <row r="13253" spans="1:1" s="34" customFormat="1" x14ac:dyDescent="0.3">
      <c r="A13253" s="35"/>
    </row>
    <row r="13254" spans="1:1" s="34" customFormat="1" x14ac:dyDescent="0.3">
      <c r="A13254" s="35"/>
    </row>
    <row r="13255" spans="1:1" s="34" customFormat="1" x14ac:dyDescent="0.3">
      <c r="A13255" s="35"/>
    </row>
    <row r="13256" spans="1:1" s="34" customFormat="1" x14ac:dyDescent="0.3">
      <c r="A13256" s="35"/>
    </row>
    <row r="13257" spans="1:1" s="34" customFormat="1" x14ac:dyDescent="0.3">
      <c r="A13257" s="35"/>
    </row>
    <row r="13258" spans="1:1" s="34" customFormat="1" x14ac:dyDescent="0.3">
      <c r="A13258" s="35"/>
    </row>
    <row r="13259" spans="1:1" s="34" customFormat="1" x14ac:dyDescent="0.3">
      <c r="A13259" s="35"/>
    </row>
    <row r="13260" spans="1:1" s="34" customFormat="1" x14ac:dyDescent="0.3">
      <c r="A13260" s="35"/>
    </row>
    <row r="13261" spans="1:1" s="34" customFormat="1" x14ac:dyDescent="0.3">
      <c r="A13261" s="35"/>
    </row>
    <row r="13262" spans="1:1" s="34" customFormat="1" x14ac:dyDescent="0.3">
      <c r="A13262" s="35"/>
    </row>
    <row r="13263" spans="1:1" s="34" customFormat="1" x14ac:dyDescent="0.3">
      <c r="A13263" s="35"/>
    </row>
    <row r="13264" spans="1:1" s="34" customFormat="1" x14ac:dyDescent="0.3">
      <c r="A13264" s="35"/>
    </row>
    <row r="13265" spans="1:1" s="34" customFormat="1" x14ac:dyDescent="0.3">
      <c r="A13265" s="35"/>
    </row>
    <row r="13266" spans="1:1" s="34" customFormat="1" x14ac:dyDescent="0.3">
      <c r="A13266" s="35"/>
    </row>
    <row r="13267" spans="1:1" s="34" customFormat="1" x14ac:dyDescent="0.3">
      <c r="A13267" s="35"/>
    </row>
    <row r="13268" spans="1:1" s="34" customFormat="1" x14ac:dyDescent="0.3">
      <c r="A13268" s="35"/>
    </row>
    <row r="13269" spans="1:1" s="34" customFormat="1" x14ac:dyDescent="0.3">
      <c r="A13269" s="35"/>
    </row>
    <row r="13270" spans="1:1" s="34" customFormat="1" x14ac:dyDescent="0.3">
      <c r="A13270" s="35"/>
    </row>
    <row r="13271" spans="1:1" s="34" customFormat="1" x14ac:dyDescent="0.3">
      <c r="A13271" s="35"/>
    </row>
    <row r="13272" spans="1:1" s="34" customFormat="1" x14ac:dyDescent="0.3">
      <c r="A13272" s="35"/>
    </row>
    <row r="13273" spans="1:1" s="34" customFormat="1" x14ac:dyDescent="0.3">
      <c r="A13273" s="35"/>
    </row>
    <row r="13274" spans="1:1" s="34" customFormat="1" x14ac:dyDescent="0.3">
      <c r="A13274" s="35"/>
    </row>
    <row r="13275" spans="1:1" s="34" customFormat="1" x14ac:dyDescent="0.3">
      <c r="A13275" s="35"/>
    </row>
    <row r="13276" spans="1:1" s="34" customFormat="1" x14ac:dyDescent="0.3">
      <c r="A13276" s="35"/>
    </row>
    <row r="13277" spans="1:1" s="34" customFormat="1" x14ac:dyDescent="0.3">
      <c r="A13277" s="35"/>
    </row>
    <row r="13278" spans="1:1" s="34" customFormat="1" x14ac:dyDescent="0.3">
      <c r="A13278" s="35"/>
    </row>
    <row r="13279" spans="1:1" s="34" customFormat="1" x14ac:dyDescent="0.3">
      <c r="A13279" s="35"/>
    </row>
    <row r="13280" spans="1:1" s="34" customFormat="1" x14ac:dyDescent="0.3">
      <c r="A13280" s="35"/>
    </row>
    <row r="13281" spans="1:1" s="34" customFormat="1" x14ac:dyDescent="0.3">
      <c r="A13281" s="35"/>
    </row>
    <row r="13282" spans="1:1" s="34" customFormat="1" x14ac:dyDescent="0.3">
      <c r="A13282" s="35"/>
    </row>
    <row r="13283" spans="1:1" s="34" customFormat="1" x14ac:dyDescent="0.3">
      <c r="A13283" s="35"/>
    </row>
    <row r="13284" spans="1:1" s="34" customFormat="1" x14ac:dyDescent="0.3">
      <c r="A13284" s="35"/>
    </row>
    <row r="13285" spans="1:1" s="34" customFormat="1" x14ac:dyDescent="0.3">
      <c r="A13285" s="35"/>
    </row>
    <row r="13286" spans="1:1" s="34" customFormat="1" x14ac:dyDescent="0.3">
      <c r="A13286" s="35"/>
    </row>
    <row r="13287" spans="1:1" s="34" customFormat="1" x14ac:dyDescent="0.3">
      <c r="A13287" s="35"/>
    </row>
    <row r="13288" spans="1:1" s="34" customFormat="1" x14ac:dyDescent="0.3">
      <c r="A13288" s="35"/>
    </row>
    <row r="13289" spans="1:1" s="34" customFormat="1" x14ac:dyDescent="0.3">
      <c r="A13289" s="35"/>
    </row>
    <row r="13290" spans="1:1" s="34" customFormat="1" x14ac:dyDescent="0.3">
      <c r="A13290" s="35"/>
    </row>
    <row r="13291" spans="1:1" s="34" customFormat="1" x14ac:dyDescent="0.3">
      <c r="A13291" s="35"/>
    </row>
    <row r="13292" spans="1:1" s="34" customFormat="1" x14ac:dyDescent="0.3">
      <c r="A13292" s="35"/>
    </row>
    <row r="13293" spans="1:1" s="34" customFormat="1" x14ac:dyDescent="0.3">
      <c r="A13293" s="35"/>
    </row>
    <row r="13294" spans="1:1" s="34" customFormat="1" x14ac:dyDescent="0.3">
      <c r="A13294" s="35"/>
    </row>
    <row r="13295" spans="1:1" s="34" customFormat="1" x14ac:dyDescent="0.3">
      <c r="A13295" s="35"/>
    </row>
    <row r="13296" spans="1:1" s="34" customFormat="1" x14ac:dyDescent="0.3">
      <c r="A13296" s="35"/>
    </row>
    <row r="13297" spans="1:1" s="34" customFormat="1" x14ac:dyDescent="0.3">
      <c r="A13297" s="35"/>
    </row>
    <row r="13298" spans="1:1" s="34" customFormat="1" x14ac:dyDescent="0.3">
      <c r="A13298" s="35"/>
    </row>
    <row r="13299" spans="1:1" s="34" customFormat="1" x14ac:dyDescent="0.3">
      <c r="A13299" s="35"/>
    </row>
    <row r="13300" spans="1:1" s="34" customFormat="1" x14ac:dyDescent="0.3">
      <c r="A13300" s="35"/>
    </row>
    <row r="13301" spans="1:1" s="34" customFormat="1" x14ac:dyDescent="0.3">
      <c r="A13301" s="35"/>
    </row>
    <row r="13302" spans="1:1" s="34" customFormat="1" x14ac:dyDescent="0.3">
      <c r="A13302" s="35"/>
    </row>
    <row r="13303" spans="1:1" s="34" customFormat="1" x14ac:dyDescent="0.3">
      <c r="A13303" s="35"/>
    </row>
    <row r="13304" spans="1:1" s="34" customFormat="1" x14ac:dyDescent="0.3">
      <c r="A13304" s="35"/>
    </row>
    <row r="13305" spans="1:1" s="34" customFormat="1" x14ac:dyDescent="0.3">
      <c r="A13305" s="35"/>
    </row>
    <row r="13306" spans="1:1" s="34" customFormat="1" x14ac:dyDescent="0.3">
      <c r="A13306" s="35"/>
    </row>
    <row r="13307" spans="1:1" s="34" customFormat="1" x14ac:dyDescent="0.3">
      <c r="A13307" s="35"/>
    </row>
    <row r="13308" spans="1:1" s="34" customFormat="1" x14ac:dyDescent="0.3">
      <c r="A13308" s="35"/>
    </row>
    <row r="13309" spans="1:1" s="34" customFormat="1" x14ac:dyDescent="0.3">
      <c r="A13309" s="35"/>
    </row>
    <row r="13310" spans="1:1" s="34" customFormat="1" x14ac:dyDescent="0.3">
      <c r="A13310" s="35"/>
    </row>
    <row r="13311" spans="1:1" s="34" customFormat="1" x14ac:dyDescent="0.3">
      <c r="A13311" s="35"/>
    </row>
    <row r="13312" spans="1:1" s="34" customFormat="1" x14ac:dyDescent="0.3">
      <c r="A13312" s="35"/>
    </row>
    <row r="13313" spans="1:1" s="34" customFormat="1" x14ac:dyDescent="0.3">
      <c r="A13313" s="35"/>
    </row>
    <row r="13314" spans="1:1" s="34" customFormat="1" x14ac:dyDescent="0.3">
      <c r="A13314" s="35"/>
    </row>
    <row r="13315" spans="1:1" s="34" customFormat="1" x14ac:dyDescent="0.3">
      <c r="A13315" s="35"/>
    </row>
    <row r="13316" spans="1:1" s="34" customFormat="1" x14ac:dyDescent="0.3">
      <c r="A13316" s="35"/>
    </row>
    <row r="13317" spans="1:1" s="34" customFormat="1" x14ac:dyDescent="0.3">
      <c r="A13317" s="35"/>
    </row>
    <row r="13318" spans="1:1" s="34" customFormat="1" x14ac:dyDescent="0.3">
      <c r="A13318" s="35"/>
    </row>
    <row r="13319" spans="1:1" s="34" customFormat="1" x14ac:dyDescent="0.3">
      <c r="A13319" s="35"/>
    </row>
    <row r="13320" spans="1:1" s="34" customFormat="1" x14ac:dyDescent="0.3">
      <c r="A13320" s="35"/>
    </row>
    <row r="13321" spans="1:1" s="34" customFormat="1" x14ac:dyDescent="0.3">
      <c r="A13321" s="35"/>
    </row>
    <row r="13322" spans="1:1" s="34" customFormat="1" x14ac:dyDescent="0.3">
      <c r="A13322" s="35"/>
    </row>
    <row r="13323" spans="1:1" s="34" customFormat="1" x14ac:dyDescent="0.3">
      <c r="A13323" s="35"/>
    </row>
    <row r="13324" spans="1:1" s="34" customFormat="1" x14ac:dyDescent="0.3">
      <c r="A13324" s="35"/>
    </row>
    <row r="13325" spans="1:1" s="34" customFormat="1" x14ac:dyDescent="0.3">
      <c r="A13325" s="35"/>
    </row>
    <row r="13326" spans="1:1" s="34" customFormat="1" x14ac:dyDescent="0.3">
      <c r="A13326" s="35"/>
    </row>
    <row r="13327" spans="1:1" s="34" customFormat="1" x14ac:dyDescent="0.3">
      <c r="A13327" s="35"/>
    </row>
    <row r="13328" spans="1:1" s="34" customFormat="1" x14ac:dyDescent="0.3">
      <c r="A13328" s="35"/>
    </row>
    <row r="13329" spans="1:1" s="34" customFormat="1" x14ac:dyDescent="0.3">
      <c r="A13329" s="35"/>
    </row>
    <row r="13330" spans="1:1" s="34" customFormat="1" x14ac:dyDescent="0.3">
      <c r="A13330" s="35"/>
    </row>
    <row r="13331" spans="1:1" s="34" customFormat="1" x14ac:dyDescent="0.3">
      <c r="A13331" s="35"/>
    </row>
    <row r="13332" spans="1:1" s="34" customFormat="1" x14ac:dyDescent="0.3">
      <c r="A13332" s="35"/>
    </row>
    <row r="13333" spans="1:1" s="34" customFormat="1" x14ac:dyDescent="0.3">
      <c r="A13333" s="35"/>
    </row>
    <row r="13334" spans="1:1" s="34" customFormat="1" x14ac:dyDescent="0.3">
      <c r="A13334" s="35"/>
    </row>
    <row r="13335" spans="1:1" s="34" customFormat="1" x14ac:dyDescent="0.3">
      <c r="A13335" s="35"/>
    </row>
    <row r="13336" spans="1:1" s="34" customFormat="1" x14ac:dyDescent="0.3">
      <c r="A13336" s="35"/>
    </row>
    <row r="13337" spans="1:1" s="34" customFormat="1" x14ac:dyDescent="0.3">
      <c r="A13337" s="35"/>
    </row>
    <row r="13338" spans="1:1" s="34" customFormat="1" x14ac:dyDescent="0.3">
      <c r="A13338" s="35"/>
    </row>
    <row r="13339" spans="1:1" s="34" customFormat="1" x14ac:dyDescent="0.3">
      <c r="A13339" s="35"/>
    </row>
    <row r="13340" spans="1:1" s="34" customFormat="1" x14ac:dyDescent="0.3">
      <c r="A13340" s="35"/>
    </row>
    <row r="13341" spans="1:1" s="34" customFormat="1" x14ac:dyDescent="0.3">
      <c r="A13341" s="35"/>
    </row>
    <row r="13342" spans="1:1" s="34" customFormat="1" x14ac:dyDescent="0.3">
      <c r="A13342" s="35"/>
    </row>
    <row r="13343" spans="1:1" s="34" customFormat="1" x14ac:dyDescent="0.3">
      <c r="A13343" s="35"/>
    </row>
    <row r="13344" spans="1:1" s="34" customFormat="1" x14ac:dyDescent="0.3">
      <c r="A13344" s="35"/>
    </row>
    <row r="13345" spans="1:1" s="34" customFormat="1" x14ac:dyDescent="0.3">
      <c r="A13345" s="35"/>
    </row>
    <row r="13346" spans="1:1" s="34" customFormat="1" x14ac:dyDescent="0.3">
      <c r="A13346" s="35"/>
    </row>
    <row r="13347" spans="1:1" s="34" customFormat="1" x14ac:dyDescent="0.3">
      <c r="A13347" s="35"/>
    </row>
    <row r="13348" spans="1:1" s="34" customFormat="1" x14ac:dyDescent="0.3">
      <c r="A13348" s="35"/>
    </row>
    <row r="13349" spans="1:1" s="34" customFormat="1" x14ac:dyDescent="0.3">
      <c r="A13349" s="35"/>
    </row>
    <row r="13350" spans="1:1" s="34" customFormat="1" x14ac:dyDescent="0.3">
      <c r="A13350" s="35"/>
    </row>
    <row r="13351" spans="1:1" s="34" customFormat="1" x14ac:dyDescent="0.3">
      <c r="A13351" s="35"/>
    </row>
    <row r="13352" spans="1:1" s="34" customFormat="1" x14ac:dyDescent="0.3">
      <c r="A13352" s="35"/>
    </row>
    <row r="13353" spans="1:1" s="34" customFormat="1" x14ac:dyDescent="0.3">
      <c r="A13353" s="35"/>
    </row>
    <row r="13354" spans="1:1" s="34" customFormat="1" x14ac:dyDescent="0.3">
      <c r="A13354" s="35"/>
    </row>
    <row r="13355" spans="1:1" s="34" customFormat="1" x14ac:dyDescent="0.3">
      <c r="A13355" s="35"/>
    </row>
    <row r="13356" spans="1:1" s="34" customFormat="1" x14ac:dyDescent="0.3">
      <c r="A13356" s="35"/>
    </row>
    <row r="13357" spans="1:1" s="34" customFormat="1" x14ac:dyDescent="0.3">
      <c r="A13357" s="35"/>
    </row>
    <row r="13358" spans="1:1" s="34" customFormat="1" x14ac:dyDescent="0.3">
      <c r="A13358" s="35"/>
    </row>
    <row r="13359" spans="1:1" s="34" customFormat="1" x14ac:dyDescent="0.3">
      <c r="A13359" s="35"/>
    </row>
    <row r="13360" spans="1:1" s="34" customFormat="1" x14ac:dyDescent="0.3">
      <c r="A13360" s="35"/>
    </row>
    <row r="13361" spans="1:1" s="34" customFormat="1" x14ac:dyDescent="0.3">
      <c r="A13361" s="35"/>
    </row>
    <row r="13362" spans="1:1" s="34" customFormat="1" x14ac:dyDescent="0.3">
      <c r="A13362" s="35"/>
    </row>
    <row r="13363" spans="1:1" s="34" customFormat="1" x14ac:dyDescent="0.3">
      <c r="A13363" s="35"/>
    </row>
    <row r="13364" spans="1:1" s="34" customFormat="1" x14ac:dyDescent="0.3">
      <c r="A13364" s="35"/>
    </row>
    <row r="13365" spans="1:1" s="34" customFormat="1" x14ac:dyDescent="0.3">
      <c r="A13365" s="35"/>
    </row>
    <row r="13366" spans="1:1" s="34" customFormat="1" x14ac:dyDescent="0.3">
      <c r="A13366" s="35"/>
    </row>
    <row r="13367" spans="1:1" s="34" customFormat="1" x14ac:dyDescent="0.3">
      <c r="A13367" s="35"/>
    </row>
    <row r="13368" spans="1:1" s="34" customFormat="1" x14ac:dyDescent="0.3">
      <c r="A13368" s="35"/>
    </row>
    <row r="13369" spans="1:1" s="34" customFormat="1" x14ac:dyDescent="0.3">
      <c r="A13369" s="35"/>
    </row>
    <row r="13370" spans="1:1" s="34" customFormat="1" x14ac:dyDescent="0.3">
      <c r="A13370" s="35"/>
    </row>
    <row r="13371" spans="1:1" s="34" customFormat="1" x14ac:dyDescent="0.3">
      <c r="A13371" s="35"/>
    </row>
    <row r="13372" spans="1:1" s="34" customFormat="1" x14ac:dyDescent="0.3">
      <c r="A13372" s="35"/>
    </row>
    <row r="13373" spans="1:1" s="34" customFormat="1" x14ac:dyDescent="0.3">
      <c r="A13373" s="35"/>
    </row>
    <row r="13374" spans="1:1" s="34" customFormat="1" x14ac:dyDescent="0.3">
      <c r="A13374" s="35"/>
    </row>
    <row r="13375" spans="1:1" s="34" customFormat="1" x14ac:dyDescent="0.3">
      <c r="A13375" s="35"/>
    </row>
    <row r="13376" spans="1:1" s="34" customFormat="1" x14ac:dyDescent="0.3">
      <c r="A13376" s="35"/>
    </row>
    <row r="13377" spans="1:1" s="34" customFormat="1" x14ac:dyDescent="0.3">
      <c r="A13377" s="35"/>
    </row>
    <row r="13378" spans="1:1" s="34" customFormat="1" x14ac:dyDescent="0.3">
      <c r="A13378" s="35"/>
    </row>
    <row r="13379" spans="1:1" s="34" customFormat="1" x14ac:dyDescent="0.3">
      <c r="A13379" s="35"/>
    </row>
    <row r="13380" spans="1:1" s="34" customFormat="1" x14ac:dyDescent="0.3">
      <c r="A13380" s="35"/>
    </row>
    <row r="13381" spans="1:1" s="34" customFormat="1" x14ac:dyDescent="0.3">
      <c r="A13381" s="35"/>
    </row>
    <row r="13382" spans="1:1" s="34" customFormat="1" x14ac:dyDescent="0.3">
      <c r="A13382" s="35"/>
    </row>
    <row r="13383" spans="1:1" s="34" customFormat="1" x14ac:dyDescent="0.3">
      <c r="A13383" s="35"/>
    </row>
    <row r="13384" spans="1:1" s="34" customFormat="1" x14ac:dyDescent="0.3">
      <c r="A13384" s="35"/>
    </row>
    <row r="13385" spans="1:1" s="34" customFormat="1" x14ac:dyDescent="0.3">
      <c r="A13385" s="35"/>
    </row>
    <row r="13386" spans="1:1" s="34" customFormat="1" x14ac:dyDescent="0.3">
      <c r="A13386" s="35"/>
    </row>
    <row r="13387" spans="1:1" s="34" customFormat="1" x14ac:dyDescent="0.3">
      <c r="A13387" s="35"/>
    </row>
    <row r="13388" spans="1:1" s="34" customFormat="1" x14ac:dyDescent="0.3">
      <c r="A13388" s="35"/>
    </row>
    <row r="13389" spans="1:1" s="34" customFormat="1" x14ac:dyDescent="0.3">
      <c r="A13389" s="35"/>
    </row>
    <row r="13390" spans="1:1" s="34" customFormat="1" x14ac:dyDescent="0.3">
      <c r="A13390" s="35"/>
    </row>
    <row r="13391" spans="1:1" s="34" customFormat="1" x14ac:dyDescent="0.3">
      <c r="A13391" s="35"/>
    </row>
    <row r="13392" spans="1:1" s="34" customFormat="1" x14ac:dyDescent="0.3">
      <c r="A13392" s="35"/>
    </row>
    <row r="13393" spans="1:1" s="34" customFormat="1" x14ac:dyDescent="0.3">
      <c r="A13393" s="35"/>
    </row>
    <row r="13394" spans="1:1" s="34" customFormat="1" x14ac:dyDescent="0.3">
      <c r="A13394" s="35"/>
    </row>
    <row r="13395" spans="1:1" s="34" customFormat="1" x14ac:dyDescent="0.3">
      <c r="A13395" s="35"/>
    </row>
    <row r="13396" spans="1:1" s="34" customFormat="1" x14ac:dyDescent="0.3">
      <c r="A13396" s="35"/>
    </row>
    <row r="13397" spans="1:1" s="34" customFormat="1" x14ac:dyDescent="0.3">
      <c r="A13397" s="35"/>
    </row>
    <row r="13398" spans="1:1" s="34" customFormat="1" x14ac:dyDescent="0.3">
      <c r="A13398" s="35"/>
    </row>
    <row r="13399" spans="1:1" s="34" customFormat="1" x14ac:dyDescent="0.3">
      <c r="A13399" s="35"/>
    </row>
    <row r="13400" spans="1:1" s="34" customFormat="1" x14ac:dyDescent="0.3">
      <c r="A13400" s="35"/>
    </row>
    <row r="13401" spans="1:1" s="34" customFormat="1" x14ac:dyDescent="0.3">
      <c r="A13401" s="35"/>
    </row>
    <row r="13402" spans="1:1" s="34" customFormat="1" x14ac:dyDescent="0.3">
      <c r="A13402" s="35"/>
    </row>
    <row r="13403" spans="1:1" s="34" customFormat="1" x14ac:dyDescent="0.3">
      <c r="A13403" s="35"/>
    </row>
    <row r="13404" spans="1:1" s="34" customFormat="1" x14ac:dyDescent="0.3">
      <c r="A13404" s="35"/>
    </row>
    <row r="13405" spans="1:1" s="34" customFormat="1" x14ac:dyDescent="0.3">
      <c r="A13405" s="35"/>
    </row>
    <row r="13406" spans="1:1" s="34" customFormat="1" x14ac:dyDescent="0.3">
      <c r="A13406" s="35"/>
    </row>
    <row r="13407" spans="1:1" s="34" customFormat="1" x14ac:dyDescent="0.3">
      <c r="A13407" s="35"/>
    </row>
    <row r="13408" spans="1:1" s="34" customFormat="1" x14ac:dyDescent="0.3">
      <c r="A13408" s="35"/>
    </row>
    <row r="13409" spans="1:1" s="34" customFormat="1" x14ac:dyDescent="0.3">
      <c r="A13409" s="35"/>
    </row>
    <row r="13410" spans="1:1" s="34" customFormat="1" x14ac:dyDescent="0.3">
      <c r="A13410" s="35"/>
    </row>
    <row r="13411" spans="1:1" s="34" customFormat="1" x14ac:dyDescent="0.3">
      <c r="A13411" s="35"/>
    </row>
    <row r="13412" spans="1:1" s="34" customFormat="1" x14ac:dyDescent="0.3">
      <c r="A13412" s="35"/>
    </row>
    <row r="13413" spans="1:1" s="34" customFormat="1" x14ac:dyDescent="0.3">
      <c r="A13413" s="35"/>
    </row>
    <row r="13414" spans="1:1" s="34" customFormat="1" x14ac:dyDescent="0.3">
      <c r="A13414" s="35"/>
    </row>
    <row r="13415" spans="1:1" s="34" customFormat="1" x14ac:dyDescent="0.3">
      <c r="A13415" s="35"/>
    </row>
    <row r="13416" spans="1:1" s="34" customFormat="1" x14ac:dyDescent="0.3">
      <c r="A13416" s="35"/>
    </row>
    <row r="13417" spans="1:1" s="34" customFormat="1" x14ac:dyDescent="0.3">
      <c r="A13417" s="35"/>
    </row>
    <row r="13418" spans="1:1" s="34" customFormat="1" x14ac:dyDescent="0.3">
      <c r="A13418" s="35"/>
    </row>
    <row r="13419" spans="1:1" s="34" customFormat="1" x14ac:dyDescent="0.3">
      <c r="A13419" s="35"/>
    </row>
    <row r="13420" spans="1:1" s="34" customFormat="1" x14ac:dyDescent="0.3">
      <c r="A13420" s="35"/>
    </row>
    <row r="13421" spans="1:1" s="34" customFormat="1" x14ac:dyDescent="0.3">
      <c r="A13421" s="35"/>
    </row>
    <row r="13422" spans="1:1" s="34" customFormat="1" x14ac:dyDescent="0.3">
      <c r="A13422" s="35"/>
    </row>
    <row r="13423" spans="1:1" s="34" customFormat="1" x14ac:dyDescent="0.3">
      <c r="A13423" s="35"/>
    </row>
    <row r="13424" spans="1:1" s="34" customFormat="1" x14ac:dyDescent="0.3">
      <c r="A13424" s="35"/>
    </row>
    <row r="13425" spans="1:1" s="34" customFormat="1" x14ac:dyDescent="0.3">
      <c r="A13425" s="35"/>
    </row>
    <row r="13426" spans="1:1" s="34" customFormat="1" x14ac:dyDescent="0.3">
      <c r="A13426" s="35"/>
    </row>
    <row r="13427" spans="1:1" s="34" customFormat="1" x14ac:dyDescent="0.3">
      <c r="A13427" s="35"/>
    </row>
    <row r="13428" spans="1:1" s="34" customFormat="1" x14ac:dyDescent="0.3">
      <c r="A13428" s="35"/>
    </row>
    <row r="13429" spans="1:1" s="34" customFormat="1" x14ac:dyDescent="0.3">
      <c r="A13429" s="35"/>
    </row>
    <row r="13430" spans="1:1" s="34" customFormat="1" x14ac:dyDescent="0.3">
      <c r="A13430" s="35"/>
    </row>
    <row r="13431" spans="1:1" s="34" customFormat="1" x14ac:dyDescent="0.3">
      <c r="A13431" s="35"/>
    </row>
    <row r="13432" spans="1:1" s="34" customFormat="1" x14ac:dyDescent="0.3">
      <c r="A13432" s="35"/>
    </row>
    <row r="13433" spans="1:1" s="34" customFormat="1" x14ac:dyDescent="0.3">
      <c r="A13433" s="35"/>
    </row>
    <row r="13434" spans="1:1" s="34" customFormat="1" x14ac:dyDescent="0.3">
      <c r="A13434" s="35"/>
    </row>
    <row r="13435" spans="1:1" s="34" customFormat="1" x14ac:dyDescent="0.3">
      <c r="A13435" s="35"/>
    </row>
    <row r="13436" spans="1:1" s="34" customFormat="1" x14ac:dyDescent="0.3">
      <c r="A13436" s="35"/>
    </row>
    <row r="13437" spans="1:1" s="34" customFormat="1" x14ac:dyDescent="0.3">
      <c r="A13437" s="35"/>
    </row>
    <row r="13438" spans="1:1" s="34" customFormat="1" x14ac:dyDescent="0.3">
      <c r="A13438" s="35"/>
    </row>
    <row r="13439" spans="1:1" s="34" customFormat="1" x14ac:dyDescent="0.3">
      <c r="A13439" s="35"/>
    </row>
    <row r="13440" spans="1:1" s="34" customFormat="1" x14ac:dyDescent="0.3">
      <c r="A13440" s="35"/>
    </row>
    <row r="13441" spans="1:1" s="34" customFormat="1" x14ac:dyDescent="0.3">
      <c r="A13441" s="35"/>
    </row>
    <row r="13442" spans="1:1" s="34" customFormat="1" x14ac:dyDescent="0.3">
      <c r="A13442" s="35"/>
    </row>
    <row r="13443" spans="1:1" s="34" customFormat="1" x14ac:dyDescent="0.3">
      <c r="A13443" s="35"/>
    </row>
    <row r="13444" spans="1:1" s="34" customFormat="1" x14ac:dyDescent="0.3">
      <c r="A13444" s="35"/>
    </row>
    <row r="13445" spans="1:1" s="34" customFormat="1" x14ac:dyDescent="0.3">
      <c r="A13445" s="35"/>
    </row>
    <row r="13446" spans="1:1" s="34" customFormat="1" x14ac:dyDescent="0.3">
      <c r="A13446" s="35"/>
    </row>
    <row r="13447" spans="1:1" s="34" customFormat="1" x14ac:dyDescent="0.3">
      <c r="A13447" s="35"/>
    </row>
    <row r="13448" spans="1:1" s="34" customFormat="1" x14ac:dyDescent="0.3">
      <c r="A13448" s="35"/>
    </row>
    <row r="13449" spans="1:1" s="34" customFormat="1" x14ac:dyDescent="0.3">
      <c r="A13449" s="35"/>
    </row>
    <row r="13450" spans="1:1" s="34" customFormat="1" x14ac:dyDescent="0.3">
      <c r="A13450" s="35"/>
    </row>
    <row r="13451" spans="1:1" s="34" customFormat="1" x14ac:dyDescent="0.3">
      <c r="A13451" s="35"/>
    </row>
    <row r="13452" spans="1:1" s="34" customFormat="1" x14ac:dyDescent="0.3">
      <c r="A13452" s="35"/>
    </row>
    <row r="13453" spans="1:1" s="34" customFormat="1" x14ac:dyDescent="0.3">
      <c r="A13453" s="35"/>
    </row>
    <row r="13454" spans="1:1" s="34" customFormat="1" x14ac:dyDescent="0.3">
      <c r="A13454" s="35"/>
    </row>
    <row r="13455" spans="1:1" s="34" customFormat="1" x14ac:dyDescent="0.3">
      <c r="A13455" s="35"/>
    </row>
    <row r="13456" spans="1:1" s="34" customFormat="1" x14ac:dyDescent="0.3">
      <c r="A13456" s="35"/>
    </row>
    <row r="13457" spans="1:1" s="34" customFormat="1" x14ac:dyDescent="0.3">
      <c r="A13457" s="35"/>
    </row>
    <row r="13458" spans="1:1" s="34" customFormat="1" x14ac:dyDescent="0.3">
      <c r="A13458" s="35"/>
    </row>
    <row r="13459" spans="1:1" s="34" customFormat="1" x14ac:dyDescent="0.3">
      <c r="A13459" s="35"/>
    </row>
    <row r="13460" spans="1:1" s="34" customFormat="1" x14ac:dyDescent="0.3">
      <c r="A13460" s="35"/>
    </row>
    <row r="13461" spans="1:1" s="34" customFormat="1" x14ac:dyDescent="0.3">
      <c r="A13461" s="35"/>
    </row>
    <row r="13462" spans="1:1" s="34" customFormat="1" x14ac:dyDescent="0.3">
      <c r="A13462" s="35"/>
    </row>
    <row r="13463" spans="1:1" s="34" customFormat="1" x14ac:dyDescent="0.3">
      <c r="A13463" s="35"/>
    </row>
    <row r="13464" spans="1:1" s="34" customFormat="1" x14ac:dyDescent="0.3">
      <c r="A13464" s="35"/>
    </row>
    <row r="13465" spans="1:1" s="34" customFormat="1" x14ac:dyDescent="0.3">
      <c r="A13465" s="35"/>
    </row>
    <row r="13466" spans="1:1" s="34" customFormat="1" x14ac:dyDescent="0.3">
      <c r="A13466" s="35"/>
    </row>
    <row r="13467" spans="1:1" s="34" customFormat="1" x14ac:dyDescent="0.3">
      <c r="A13467" s="35"/>
    </row>
    <row r="13468" spans="1:1" s="34" customFormat="1" x14ac:dyDescent="0.3">
      <c r="A13468" s="35"/>
    </row>
    <row r="13469" spans="1:1" s="34" customFormat="1" x14ac:dyDescent="0.3">
      <c r="A13469" s="35"/>
    </row>
    <row r="13470" spans="1:1" s="34" customFormat="1" x14ac:dyDescent="0.3">
      <c r="A13470" s="35"/>
    </row>
    <row r="13471" spans="1:1" s="34" customFormat="1" x14ac:dyDescent="0.3">
      <c r="A13471" s="35"/>
    </row>
    <row r="13472" spans="1:1" s="34" customFormat="1" x14ac:dyDescent="0.3">
      <c r="A13472" s="35"/>
    </row>
    <row r="13473" spans="1:1" s="34" customFormat="1" x14ac:dyDescent="0.3">
      <c r="A13473" s="35"/>
    </row>
    <row r="13474" spans="1:1" s="34" customFormat="1" x14ac:dyDescent="0.3">
      <c r="A13474" s="35"/>
    </row>
    <row r="13475" spans="1:1" s="34" customFormat="1" x14ac:dyDescent="0.3">
      <c r="A13475" s="35"/>
    </row>
    <row r="13476" spans="1:1" s="34" customFormat="1" x14ac:dyDescent="0.3">
      <c r="A13476" s="35"/>
    </row>
    <row r="13477" spans="1:1" s="34" customFormat="1" x14ac:dyDescent="0.3">
      <c r="A13477" s="35"/>
    </row>
    <row r="13478" spans="1:1" s="34" customFormat="1" x14ac:dyDescent="0.3">
      <c r="A13478" s="35"/>
    </row>
    <row r="13479" spans="1:1" s="34" customFormat="1" x14ac:dyDescent="0.3">
      <c r="A13479" s="35"/>
    </row>
    <row r="13480" spans="1:1" s="34" customFormat="1" x14ac:dyDescent="0.3">
      <c r="A13480" s="35"/>
    </row>
    <row r="13481" spans="1:1" s="34" customFormat="1" x14ac:dyDescent="0.3">
      <c r="A13481" s="35"/>
    </row>
    <row r="13482" spans="1:1" s="34" customFormat="1" x14ac:dyDescent="0.3">
      <c r="A13482" s="35"/>
    </row>
    <row r="13483" spans="1:1" s="34" customFormat="1" x14ac:dyDescent="0.3">
      <c r="A13483" s="35"/>
    </row>
    <row r="13484" spans="1:1" s="34" customFormat="1" x14ac:dyDescent="0.3">
      <c r="A13484" s="35"/>
    </row>
    <row r="13485" spans="1:1" s="34" customFormat="1" x14ac:dyDescent="0.3">
      <c r="A13485" s="35"/>
    </row>
    <row r="13486" spans="1:1" s="34" customFormat="1" x14ac:dyDescent="0.3">
      <c r="A13486" s="35"/>
    </row>
    <row r="13487" spans="1:1" s="34" customFormat="1" x14ac:dyDescent="0.3">
      <c r="A13487" s="35"/>
    </row>
    <row r="13488" spans="1:1" s="34" customFormat="1" x14ac:dyDescent="0.3">
      <c r="A13488" s="35"/>
    </row>
    <row r="13489" spans="1:1" s="34" customFormat="1" x14ac:dyDescent="0.3">
      <c r="A13489" s="35"/>
    </row>
    <row r="13490" spans="1:1" s="34" customFormat="1" x14ac:dyDescent="0.3">
      <c r="A13490" s="35"/>
    </row>
    <row r="13491" spans="1:1" s="34" customFormat="1" x14ac:dyDescent="0.3">
      <c r="A13491" s="35"/>
    </row>
    <row r="13492" spans="1:1" s="34" customFormat="1" x14ac:dyDescent="0.3">
      <c r="A13492" s="35"/>
    </row>
    <row r="13493" spans="1:1" s="34" customFormat="1" x14ac:dyDescent="0.3">
      <c r="A13493" s="35"/>
    </row>
    <row r="13494" spans="1:1" s="34" customFormat="1" x14ac:dyDescent="0.3">
      <c r="A13494" s="35"/>
    </row>
    <row r="13495" spans="1:1" s="34" customFormat="1" x14ac:dyDescent="0.3">
      <c r="A13495" s="35"/>
    </row>
    <row r="13496" spans="1:1" s="34" customFormat="1" x14ac:dyDescent="0.3">
      <c r="A13496" s="35"/>
    </row>
    <row r="13497" spans="1:1" s="34" customFormat="1" x14ac:dyDescent="0.3">
      <c r="A13497" s="35"/>
    </row>
    <row r="13498" spans="1:1" s="34" customFormat="1" x14ac:dyDescent="0.3">
      <c r="A13498" s="35"/>
    </row>
    <row r="13499" spans="1:1" s="34" customFormat="1" x14ac:dyDescent="0.3">
      <c r="A13499" s="35"/>
    </row>
    <row r="13500" spans="1:1" s="34" customFormat="1" x14ac:dyDescent="0.3">
      <c r="A13500" s="35"/>
    </row>
    <row r="13501" spans="1:1" s="34" customFormat="1" x14ac:dyDescent="0.3">
      <c r="A13501" s="35"/>
    </row>
    <row r="13502" spans="1:1" s="34" customFormat="1" x14ac:dyDescent="0.3">
      <c r="A13502" s="35"/>
    </row>
    <row r="13503" spans="1:1" s="34" customFormat="1" x14ac:dyDescent="0.3">
      <c r="A13503" s="35"/>
    </row>
    <row r="13504" spans="1:1" s="34" customFormat="1" x14ac:dyDescent="0.3">
      <c r="A13504" s="35"/>
    </row>
    <row r="13505" spans="1:1" s="34" customFormat="1" x14ac:dyDescent="0.3">
      <c r="A13505" s="35"/>
    </row>
    <row r="13506" spans="1:1" s="34" customFormat="1" x14ac:dyDescent="0.3">
      <c r="A13506" s="35"/>
    </row>
    <row r="13507" spans="1:1" s="34" customFormat="1" x14ac:dyDescent="0.3">
      <c r="A13507" s="35"/>
    </row>
    <row r="13508" spans="1:1" s="34" customFormat="1" x14ac:dyDescent="0.3">
      <c r="A13508" s="35"/>
    </row>
    <row r="13509" spans="1:1" s="34" customFormat="1" x14ac:dyDescent="0.3">
      <c r="A13509" s="35"/>
    </row>
    <row r="13510" spans="1:1" s="34" customFormat="1" x14ac:dyDescent="0.3">
      <c r="A13510" s="35"/>
    </row>
    <row r="13511" spans="1:1" s="34" customFormat="1" x14ac:dyDescent="0.3">
      <c r="A13511" s="35"/>
    </row>
    <row r="13512" spans="1:1" s="34" customFormat="1" x14ac:dyDescent="0.3">
      <c r="A13512" s="35"/>
    </row>
    <row r="13513" spans="1:1" s="34" customFormat="1" x14ac:dyDescent="0.3">
      <c r="A13513" s="35"/>
    </row>
    <row r="13514" spans="1:1" s="34" customFormat="1" x14ac:dyDescent="0.3">
      <c r="A13514" s="35"/>
    </row>
    <row r="13515" spans="1:1" s="34" customFormat="1" x14ac:dyDescent="0.3">
      <c r="A13515" s="35"/>
    </row>
    <row r="13516" spans="1:1" s="34" customFormat="1" x14ac:dyDescent="0.3">
      <c r="A13516" s="35"/>
    </row>
    <row r="13517" spans="1:1" s="34" customFormat="1" x14ac:dyDescent="0.3">
      <c r="A13517" s="35"/>
    </row>
    <row r="13518" spans="1:1" s="34" customFormat="1" x14ac:dyDescent="0.3">
      <c r="A13518" s="35"/>
    </row>
    <row r="13519" spans="1:1" s="34" customFormat="1" x14ac:dyDescent="0.3">
      <c r="A13519" s="35"/>
    </row>
    <row r="13520" spans="1:1" s="34" customFormat="1" x14ac:dyDescent="0.3">
      <c r="A13520" s="35"/>
    </row>
    <row r="13521" spans="1:1" s="34" customFormat="1" x14ac:dyDescent="0.3">
      <c r="A13521" s="35"/>
    </row>
    <row r="13522" spans="1:1" s="34" customFormat="1" x14ac:dyDescent="0.3">
      <c r="A13522" s="35"/>
    </row>
    <row r="13523" spans="1:1" s="34" customFormat="1" x14ac:dyDescent="0.3">
      <c r="A13523" s="35"/>
    </row>
    <row r="13524" spans="1:1" s="34" customFormat="1" x14ac:dyDescent="0.3">
      <c r="A13524" s="35"/>
    </row>
    <row r="13525" spans="1:1" s="34" customFormat="1" x14ac:dyDescent="0.3">
      <c r="A13525" s="35"/>
    </row>
    <row r="13526" spans="1:1" s="34" customFormat="1" x14ac:dyDescent="0.3">
      <c r="A13526" s="35"/>
    </row>
    <row r="13527" spans="1:1" s="34" customFormat="1" x14ac:dyDescent="0.3">
      <c r="A13527" s="35"/>
    </row>
    <row r="13528" spans="1:1" s="34" customFormat="1" x14ac:dyDescent="0.3">
      <c r="A13528" s="35"/>
    </row>
    <row r="13529" spans="1:1" s="34" customFormat="1" x14ac:dyDescent="0.3">
      <c r="A13529" s="35"/>
    </row>
    <row r="13530" spans="1:1" s="34" customFormat="1" x14ac:dyDescent="0.3">
      <c r="A13530" s="35"/>
    </row>
    <row r="13531" spans="1:1" s="34" customFormat="1" x14ac:dyDescent="0.3">
      <c r="A13531" s="35"/>
    </row>
    <row r="13532" spans="1:1" s="34" customFormat="1" x14ac:dyDescent="0.3">
      <c r="A13532" s="35"/>
    </row>
    <row r="13533" spans="1:1" s="34" customFormat="1" x14ac:dyDescent="0.3">
      <c r="A13533" s="35"/>
    </row>
    <row r="13534" spans="1:1" s="34" customFormat="1" x14ac:dyDescent="0.3">
      <c r="A13534" s="35"/>
    </row>
    <row r="13535" spans="1:1" s="34" customFormat="1" x14ac:dyDescent="0.3">
      <c r="A13535" s="35"/>
    </row>
    <row r="13536" spans="1:1" s="34" customFormat="1" x14ac:dyDescent="0.3">
      <c r="A13536" s="35"/>
    </row>
    <row r="13537" spans="1:1" s="34" customFormat="1" x14ac:dyDescent="0.3">
      <c r="A13537" s="35"/>
    </row>
    <row r="13538" spans="1:1" s="34" customFormat="1" x14ac:dyDescent="0.3">
      <c r="A13538" s="35"/>
    </row>
    <row r="13539" spans="1:1" s="34" customFormat="1" x14ac:dyDescent="0.3">
      <c r="A13539" s="35"/>
    </row>
    <row r="13540" spans="1:1" s="34" customFormat="1" x14ac:dyDescent="0.3">
      <c r="A13540" s="35"/>
    </row>
    <row r="13541" spans="1:1" s="34" customFormat="1" x14ac:dyDescent="0.3">
      <c r="A13541" s="35"/>
    </row>
    <row r="13542" spans="1:1" s="34" customFormat="1" x14ac:dyDescent="0.3">
      <c r="A13542" s="35"/>
    </row>
    <row r="13543" spans="1:1" s="34" customFormat="1" x14ac:dyDescent="0.3">
      <c r="A13543" s="35"/>
    </row>
    <row r="13544" spans="1:1" s="34" customFormat="1" x14ac:dyDescent="0.3">
      <c r="A13544" s="35"/>
    </row>
    <row r="13545" spans="1:1" s="34" customFormat="1" x14ac:dyDescent="0.3">
      <c r="A13545" s="35"/>
    </row>
    <row r="13546" spans="1:1" s="34" customFormat="1" x14ac:dyDescent="0.3">
      <c r="A13546" s="35"/>
    </row>
    <row r="13547" spans="1:1" s="34" customFormat="1" x14ac:dyDescent="0.3">
      <c r="A13547" s="35"/>
    </row>
    <row r="13548" spans="1:1" s="34" customFormat="1" x14ac:dyDescent="0.3">
      <c r="A13548" s="35"/>
    </row>
    <row r="13549" spans="1:1" s="34" customFormat="1" x14ac:dyDescent="0.3">
      <c r="A13549" s="35"/>
    </row>
    <row r="13550" spans="1:1" s="34" customFormat="1" x14ac:dyDescent="0.3">
      <c r="A13550" s="35"/>
    </row>
    <row r="13551" spans="1:1" s="34" customFormat="1" x14ac:dyDescent="0.3">
      <c r="A13551" s="35"/>
    </row>
    <row r="13552" spans="1:1" s="34" customFormat="1" x14ac:dyDescent="0.3">
      <c r="A13552" s="35"/>
    </row>
    <row r="13553" spans="1:1" s="34" customFormat="1" x14ac:dyDescent="0.3">
      <c r="A13553" s="35"/>
    </row>
    <row r="13554" spans="1:1" s="34" customFormat="1" x14ac:dyDescent="0.3">
      <c r="A13554" s="35"/>
    </row>
    <row r="13555" spans="1:1" s="34" customFormat="1" x14ac:dyDescent="0.3">
      <c r="A13555" s="35"/>
    </row>
    <row r="13556" spans="1:1" s="34" customFormat="1" x14ac:dyDescent="0.3">
      <c r="A13556" s="35"/>
    </row>
    <row r="13557" spans="1:1" s="34" customFormat="1" x14ac:dyDescent="0.3">
      <c r="A13557" s="35"/>
    </row>
    <row r="13558" spans="1:1" s="34" customFormat="1" x14ac:dyDescent="0.3">
      <c r="A13558" s="35"/>
    </row>
    <row r="13559" spans="1:1" s="34" customFormat="1" x14ac:dyDescent="0.3">
      <c r="A13559" s="35"/>
    </row>
    <row r="13560" spans="1:1" s="34" customFormat="1" x14ac:dyDescent="0.3">
      <c r="A13560" s="35"/>
    </row>
    <row r="13561" spans="1:1" s="34" customFormat="1" x14ac:dyDescent="0.3">
      <c r="A13561" s="35"/>
    </row>
    <row r="13562" spans="1:1" s="34" customFormat="1" x14ac:dyDescent="0.3">
      <c r="A13562" s="35"/>
    </row>
    <row r="13563" spans="1:1" s="34" customFormat="1" x14ac:dyDescent="0.3">
      <c r="A13563" s="35"/>
    </row>
    <row r="13564" spans="1:1" s="34" customFormat="1" x14ac:dyDescent="0.3">
      <c r="A13564" s="35"/>
    </row>
    <row r="13565" spans="1:1" s="34" customFormat="1" x14ac:dyDescent="0.3">
      <c r="A13565" s="35"/>
    </row>
    <row r="13566" spans="1:1" s="34" customFormat="1" x14ac:dyDescent="0.3">
      <c r="A13566" s="35"/>
    </row>
    <row r="13567" spans="1:1" s="34" customFormat="1" x14ac:dyDescent="0.3">
      <c r="A13567" s="35"/>
    </row>
    <row r="13568" spans="1:1" s="34" customFormat="1" x14ac:dyDescent="0.3">
      <c r="A13568" s="35"/>
    </row>
    <row r="13569" spans="1:1" s="34" customFormat="1" x14ac:dyDescent="0.3">
      <c r="A13569" s="35"/>
    </row>
    <row r="13570" spans="1:1" s="34" customFormat="1" x14ac:dyDescent="0.3">
      <c r="A13570" s="35"/>
    </row>
    <row r="13571" spans="1:1" s="34" customFormat="1" x14ac:dyDescent="0.3">
      <c r="A13571" s="35"/>
    </row>
    <row r="13572" spans="1:1" s="34" customFormat="1" x14ac:dyDescent="0.3">
      <c r="A13572" s="35"/>
    </row>
    <row r="13573" spans="1:1" s="34" customFormat="1" x14ac:dyDescent="0.3">
      <c r="A13573" s="35"/>
    </row>
    <row r="13574" spans="1:1" s="34" customFormat="1" x14ac:dyDescent="0.3">
      <c r="A13574" s="35"/>
    </row>
    <row r="13575" spans="1:1" s="34" customFormat="1" x14ac:dyDescent="0.3">
      <c r="A13575" s="35"/>
    </row>
    <row r="13576" spans="1:1" s="34" customFormat="1" x14ac:dyDescent="0.3">
      <c r="A13576" s="35"/>
    </row>
    <row r="13577" spans="1:1" s="34" customFormat="1" x14ac:dyDescent="0.3">
      <c r="A13577" s="35"/>
    </row>
    <row r="13578" spans="1:1" s="34" customFormat="1" x14ac:dyDescent="0.3">
      <c r="A13578" s="35"/>
    </row>
    <row r="13579" spans="1:1" s="34" customFormat="1" x14ac:dyDescent="0.3">
      <c r="A13579" s="35"/>
    </row>
    <row r="13580" spans="1:1" s="34" customFormat="1" x14ac:dyDescent="0.3">
      <c r="A13580" s="35"/>
    </row>
    <row r="13581" spans="1:1" s="34" customFormat="1" x14ac:dyDescent="0.3">
      <c r="A13581" s="35"/>
    </row>
    <row r="13582" spans="1:1" s="34" customFormat="1" x14ac:dyDescent="0.3">
      <c r="A13582" s="35"/>
    </row>
    <row r="13583" spans="1:1" s="34" customFormat="1" x14ac:dyDescent="0.3">
      <c r="A13583" s="35"/>
    </row>
    <row r="13584" spans="1:1" s="34" customFormat="1" x14ac:dyDescent="0.3">
      <c r="A13584" s="35"/>
    </row>
    <row r="13585" spans="1:1" s="34" customFormat="1" x14ac:dyDescent="0.3">
      <c r="A13585" s="35"/>
    </row>
    <row r="13586" spans="1:1" s="34" customFormat="1" x14ac:dyDescent="0.3">
      <c r="A13586" s="35"/>
    </row>
    <row r="13587" spans="1:1" s="34" customFormat="1" x14ac:dyDescent="0.3">
      <c r="A13587" s="35"/>
    </row>
    <row r="13588" spans="1:1" s="34" customFormat="1" x14ac:dyDescent="0.3">
      <c r="A13588" s="35"/>
    </row>
    <row r="13589" spans="1:1" s="34" customFormat="1" x14ac:dyDescent="0.3">
      <c r="A13589" s="35"/>
    </row>
    <row r="13590" spans="1:1" s="34" customFormat="1" x14ac:dyDescent="0.3">
      <c r="A13590" s="35"/>
    </row>
    <row r="13591" spans="1:1" s="34" customFormat="1" x14ac:dyDescent="0.3">
      <c r="A13591" s="35"/>
    </row>
    <row r="13592" spans="1:1" s="34" customFormat="1" x14ac:dyDescent="0.3">
      <c r="A13592" s="35"/>
    </row>
    <row r="13593" spans="1:1" s="34" customFormat="1" x14ac:dyDescent="0.3">
      <c r="A13593" s="35"/>
    </row>
    <row r="13594" spans="1:1" s="34" customFormat="1" x14ac:dyDescent="0.3">
      <c r="A13594" s="35"/>
    </row>
    <row r="13595" spans="1:1" s="34" customFormat="1" x14ac:dyDescent="0.3">
      <c r="A13595" s="35"/>
    </row>
    <row r="13596" spans="1:1" s="34" customFormat="1" x14ac:dyDescent="0.3">
      <c r="A13596" s="35"/>
    </row>
    <row r="13597" spans="1:1" s="34" customFormat="1" x14ac:dyDescent="0.3">
      <c r="A13597" s="35"/>
    </row>
    <row r="13598" spans="1:1" s="34" customFormat="1" x14ac:dyDescent="0.3">
      <c r="A13598" s="35"/>
    </row>
    <row r="13599" spans="1:1" s="34" customFormat="1" x14ac:dyDescent="0.3">
      <c r="A13599" s="35"/>
    </row>
    <row r="13600" spans="1:1" s="34" customFormat="1" x14ac:dyDescent="0.3">
      <c r="A13600" s="35"/>
    </row>
    <row r="13601" spans="1:1" s="34" customFormat="1" x14ac:dyDescent="0.3">
      <c r="A13601" s="35"/>
    </row>
    <row r="13602" spans="1:1" s="34" customFormat="1" x14ac:dyDescent="0.3">
      <c r="A13602" s="35"/>
    </row>
    <row r="13603" spans="1:1" s="34" customFormat="1" x14ac:dyDescent="0.3">
      <c r="A13603" s="35"/>
    </row>
    <row r="13604" spans="1:1" s="34" customFormat="1" x14ac:dyDescent="0.3">
      <c r="A13604" s="35"/>
    </row>
    <row r="13605" spans="1:1" s="34" customFormat="1" x14ac:dyDescent="0.3">
      <c r="A13605" s="35"/>
    </row>
    <row r="13606" spans="1:1" s="34" customFormat="1" x14ac:dyDescent="0.3">
      <c r="A13606" s="35"/>
    </row>
    <row r="13607" spans="1:1" s="34" customFormat="1" x14ac:dyDescent="0.3">
      <c r="A13607" s="35"/>
    </row>
    <row r="13608" spans="1:1" s="34" customFormat="1" x14ac:dyDescent="0.3">
      <c r="A13608" s="35"/>
    </row>
    <row r="13609" spans="1:1" s="34" customFormat="1" x14ac:dyDescent="0.3">
      <c r="A13609" s="35"/>
    </row>
    <row r="13610" spans="1:1" s="34" customFormat="1" x14ac:dyDescent="0.3">
      <c r="A13610" s="35"/>
    </row>
    <row r="13611" spans="1:1" s="34" customFormat="1" x14ac:dyDescent="0.3">
      <c r="A13611" s="35"/>
    </row>
    <row r="13612" spans="1:1" s="34" customFormat="1" x14ac:dyDescent="0.3">
      <c r="A13612" s="35"/>
    </row>
    <row r="13613" spans="1:1" s="34" customFormat="1" x14ac:dyDescent="0.3">
      <c r="A13613" s="35"/>
    </row>
    <row r="13614" spans="1:1" s="34" customFormat="1" x14ac:dyDescent="0.3">
      <c r="A13614" s="35"/>
    </row>
    <row r="13615" spans="1:1" s="34" customFormat="1" x14ac:dyDescent="0.3">
      <c r="A13615" s="35"/>
    </row>
    <row r="13616" spans="1:1" s="34" customFormat="1" x14ac:dyDescent="0.3">
      <c r="A13616" s="35"/>
    </row>
    <row r="13617" spans="1:1" s="34" customFormat="1" x14ac:dyDescent="0.3">
      <c r="A13617" s="35"/>
    </row>
    <row r="13618" spans="1:1" s="34" customFormat="1" x14ac:dyDescent="0.3">
      <c r="A13618" s="35"/>
    </row>
    <row r="13619" spans="1:1" s="34" customFormat="1" x14ac:dyDescent="0.3">
      <c r="A13619" s="35"/>
    </row>
    <row r="13620" spans="1:1" s="34" customFormat="1" x14ac:dyDescent="0.3">
      <c r="A13620" s="35"/>
    </row>
    <row r="13621" spans="1:1" s="34" customFormat="1" x14ac:dyDescent="0.3">
      <c r="A13621" s="35"/>
    </row>
    <row r="13622" spans="1:1" s="34" customFormat="1" x14ac:dyDescent="0.3">
      <c r="A13622" s="35"/>
    </row>
    <row r="13623" spans="1:1" s="34" customFormat="1" x14ac:dyDescent="0.3">
      <c r="A13623" s="35"/>
    </row>
    <row r="13624" spans="1:1" s="34" customFormat="1" x14ac:dyDescent="0.3">
      <c r="A13624" s="35"/>
    </row>
    <row r="13625" spans="1:1" s="34" customFormat="1" x14ac:dyDescent="0.3">
      <c r="A13625" s="35"/>
    </row>
    <row r="13626" spans="1:1" s="34" customFormat="1" x14ac:dyDescent="0.3">
      <c r="A13626" s="35"/>
    </row>
    <row r="13627" spans="1:1" s="34" customFormat="1" x14ac:dyDescent="0.3">
      <c r="A13627" s="35"/>
    </row>
    <row r="13628" spans="1:1" s="34" customFormat="1" x14ac:dyDescent="0.3">
      <c r="A13628" s="35"/>
    </row>
    <row r="13629" spans="1:1" s="34" customFormat="1" x14ac:dyDescent="0.3">
      <c r="A13629" s="35"/>
    </row>
    <row r="13630" spans="1:1" s="34" customFormat="1" x14ac:dyDescent="0.3">
      <c r="A13630" s="35"/>
    </row>
    <row r="13631" spans="1:1" s="34" customFormat="1" x14ac:dyDescent="0.3">
      <c r="A13631" s="35"/>
    </row>
    <row r="13632" spans="1:1" s="34" customFormat="1" x14ac:dyDescent="0.3">
      <c r="A13632" s="35"/>
    </row>
    <row r="13633" spans="1:1" s="34" customFormat="1" x14ac:dyDescent="0.3">
      <c r="A13633" s="35"/>
    </row>
    <row r="13634" spans="1:1" s="34" customFormat="1" x14ac:dyDescent="0.3">
      <c r="A13634" s="35"/>
    </row>
    <row r="13635" spans="1:1" s="34" customFormat="1" x14ac:dyDescent="0.3">
      <c r="A13635" s="35"/>
    </row>
    <row r="13636" spans="1:1" s="34" customFormat="1" x14ac:dyDescent="0.3">
      <c r="A13636" s="35"/>
    </row>
    <row r="13637" spans="1:1" s="34" customFormat="1" x14ac:dyDescent="0.3">
      <c r="A13637" s="35"/>
    </row>
    <row r="13638" spans="1:1" s="34" customFormat="1" x14ac:dyDescent="0.3">
      <c r="A13638" s="35"/>
    </row>
    <row r="13639" spans="1:1" s="34" customFormat="1" x14ac:dyDescent="0.3">
      <c r="A13639" s="35"/>
    </row>
    <row r="13640" spans="1:1" s="34" customFormat="1" x14ac:dyDescent="0.3">
      <c r="A13640" s="35"/>
    </row>
    <row r="13641" spans="1:1" s="34" customFormat="1" x14ac:dyDescent="0.3">
      <c r="A13641" s="35"/>
    </row>
    <row r="13642" spans="1:1" s="34" customFormat="1" x14ac:dyDescent="0.3">
      <c r="A13642" s="35"/>
    </row>
    <row r="13643" spans="1:1" s="34" customFormat="1" x14ac:dyDescent="0.3">
      <c r="A13643" s="35"/>
    </row>
    <row r="13644" spans="1:1" s="34" customFormat="1" x14ac:dyDescent="0.3">
      <c r="A13644" s="35"/>
    </row>
    <row r="13645" spans="1:1" s="34" customFormat="1" x14ac:dyDescent="0.3">
      <c r="A13645" s="35"/>
    </row>
    <row r="13646" spans="1:1" s="34" customFormat="1" x14ac:dyDescent="0.3">
      <c r="A13646" s="35"/>
    </row>
    <row r="13647" spans="1:1" s="34" customFormat="1" x14ac:dyDescent="0.3">
      <c r="A13647" s="35"/>
    </row>
    <row r="13648" spans="1:1" s="34" customFormat="1" x14ac:dyDescent="0.3">
      <c r="A13648" s="35"/>
    </row>
    <row r="13649" spans="1:1" s="34" customFormat="1" x14ac:dyDescent="0.3">
      <c r="A13649" s="35"/>
    </row>
    <row r="13650" spans="1:1" s="34" customFormat="1" x14ac:dyDescent="0.3">
      <c r="A13650" s="35"/>
    </row>
    <row r="13651" spans="1:1" s="34" customFormat="1" x14ac:dyDescent="0.3">
      <c r="A13651" s="35"/>
    </row>
    <row r="13652" spans="1:1" s="34" customFormat="1" x14ac:dyDescent="0.3">
      <c r="A13652" s="35"/>
    </row>
    <row r="13653" spans="1:1" s="34" customFormat="1" x14ac:dyDescent="0.3">
      <c r="A13653" s="35"/>
    </row>
    <row r="13654" spans="1:1" s="34" customFormat="1" x14ac:dyDescent="0.3">
      <c r="A13654" s="35"/>
    </row>
    <row r="13655" spans="1:1" s="34" customFormat="1" x14ac:dyDescent="0.3">
      <c r="A13655" s="35"/>
    </row>
    <row r="13656" spans="1:1" s="34" customFormat="1" x14ac:dyDescent="0.3">
      <c r="A13656" s="35"/>
    </row>
    <row r="13657" spans="1:1" s="34" customFormat="1" x14ac:dyDescent="0.3">
      <c r="A13657" s="35"/>
    </row>
    <row r="13658" spans="1:1" s="34" customFormat="1" x14ac:dyDescent="0.3">
      <c r="A13658" s="35"/>
    </row>
    <row r="13659" spans="1:1" s="34" customFormat="1" x14ac:dyDescent="0.3">
      <c r="A13659" s="35"/>
    </row>
    <row r="13660" spans="1:1" s="34" customFormat="1" x14ac:dyDescent="0.3">
      <c r="A13660" s="35"/>
    </row>
    <row r="13661" spans="1:1" s="34" customFormat="1" x14ac:dyDescent="0.3">
      <c r="A13661" s="35"/>
    </row>
    <row r="13662" spans="1:1" s="34" customFormat="1" x14ac:dyDescent="0.3">
      <c r="A13662" s="35"/>
    </row>
    <row r="13663" spans="1:1" s="34" customFormat="1" x14ac:dyDescent="0.3">
      <c r="A13663" s="35"/>
    </row>
    <row r="13664" spans="1:1" s="34" customFormat="1" x14ac:dyDescent="0.3">
      <c r="A13664" s="35"/>
    </row>
    <row r="13665" spans="1:1" s="34" customFormat="1" x14ac:dyDescent="0.3">
      <c r="A13665" s="35"/>
    </row>
    <row r="13666" spans="1:1" s="34" customFormat="1" x14ac:dyDescent="0.3">
      <c r="A13666" s="35"/>
    </row>
    <row r="13667" spans="1:1" s="34" customFormat="1" x14ac:dyDescent="0.3">
      <c r="A13667" s="35"/>
    </row>
    <row r="13668" spans="1:1" s="34" customFormat="1" x14ac:dyDescent="0.3">
      <c r="A13668" s="35"/>
    </row>
    <row r="13669" spans="1:1" s="34" customFormat="1" x14ac:dyDescent="0.3">
      <c r="A13669" s="35"/>
    </row>
    <row r="13670" spans="1:1" s="34" customFormat="1" x14ac:dyDescent="0.3">
      <c r="A13670" s="35"/>
    </row>
    <row r="13671" spans="1:1" s="34" customFormat="1" x14ac:dyDescent="0.3">
      <c r="A13671" s="35"/>
    </row>
    <row r="13672" spans="1:1" s="34" customFormat="1" x14ac:dyDescent="0.3">
      <c r="A13672" s="35"/>
    </row>
    <row r="13673" spans="1:1" s="34" customFormat="1" x14ac:dyDescent="0.3">
      <c r="A13673" s="35"/>
    </row>
    <row r="13674" spans="1:1" s="34" customFormat="1" x14ac:dyDescent="0.3">
      <c r="A13674" s="35"/>
    </row>
    <row r="13675" spans="1:1" s="34" customFormat="1" x14ac:dyDescent="0.3">
      <c r="A13675" s="35"/>
    </row>
    <row r="13676" spans="1:1" s="34" customFormat="1" x14ac:dyDescent="0.3">
      <c r="A13676" s="35"/>
    </row>
    <row r="13677" spans="1:1" s="34" customFormat="1" x14ac:dyDescent="0.3">
      <c r="A13677" s="35"/>
    </row>
    <row r="13678" spans="1:1" s="34" customFormat="1" x14ac:dyDescent="0.3">
      <c r="A13678" s="35"/>
    </row>
    <row r="13679" spans="1:1" s="34" customFormat="1" x14ac:dyDescent="0.3">
      <c r="A13679" s="35"/>
    </row>
    <row r="13680" spans="1:1" s="34" customFormat="1" x14ac:dyDescent="0.3">
      <c r="A13680" s="35"/>
    </row>
    <row r="13681" spans="1:1" s="34" customFormat="1" x14ac:dyDescent="0.3">
      <c r="A13681" s="35"/>
    </row>
    <row r="13682" spans="1:1" s="34" customFormat="1" x14ac:dyDescent="0.3">
      <c r="A13682" s="35"/>
    </row>
    <row r="13683" spans="1:1" s="34" customFormat="1" x14ac:dyDescent="0.3">
      <c r="A13683" s="35"/>
    </row>
    <row r="13684" spans="1:1" s="34" customFormat="1" x14ac:dyDescent="0.3">
      <c r="A13684" s="35"/>
    </row>
    <row r="13685" spans="1:1" s="34" customFormat="1" x14ac:dyDescent="0.3">
      <c r="A13685" s="35"/>
    </row>
    <row r="13686" spans="1:1" s="34" customFormat="1" x14ac:dyDescent="0.3">
      <c r="A13686" s="35"/>
    </row>
    <row r="13687" spans="1:1" s="34" customFormat="1" x14ac:dyDescent="0.3">
      <c r="A13687" s="35"/>
    </row>
    <row r="13688" spans="1:1" s="34" customFormat="1" x14ac:dyDescent="0.3">
      <c r="A13688" s="35"/>
    </row>
    <row r="13689" spans="1:1" s="34" customFormat="1" x14ac:dyDescent="0.3">
      <c r="A13689" s="35"/>
    </row>
    <row r="13690" spans="1:1" s="34" customFormat="1" x14ac:dyDescent="0.3">
      <c r="A13690" s="35"/>
    </row>
    <row r="13691" spans="1:1" s="34" customFormat="1" x14ac:dyDescent="0.3">
      <c r="A13691" s="35"/>
    </row>
    <row r="13692" spans="1:1" s="34" customFormat="1" x14ac:dyDescent="0.3">
      <c r="A13692" s="35"/>
    </row>
    <row r="13693" spans="1:1" s="34" customFormat="1" x14ac:dyDescent="0.3">
      <c r="A13693" s="35"/>
    </row>
    <row r="13694" spans="1:1" s="34" customFormat="1" x14ac:dyDescent="0.3">
      <c r="A13694" s="35"/>
    </row>
    <row r="13695" spans="1:1" s="34" customFormat="1" x14ac:dyDescent="0.3">
      <c r="A13695" s="35"/>
    </row>
    <row r="13696" spans="1:1" s="34" customFormat="1" x14ac:dyDescent="0.3">
      <c r="A13696" s="35"/>
    </row>
    <row r="13697" spans="1:1" s="34" customFormat="1" x14ac:dyDescent="0.3">
      <c r="A13697" s="35"/>
    </row>
    <row r="13698" spans="1:1" s="34" customFormat="1" x14ac:dyDescent="0.3">
      <c r="A13698" s="35"/>
    </row>
    <row r="13699" spans="1:1" s="34" customFormat="1" x14ac:dyDescent="0.3">
      <c r="A13699" s="35"/>
    </row>
    <row r="13700" spans="1:1" s="34" customFormat="1" x14ac:dyDescent="0.3">
      <c r="A13700" s="35"/>
    </row>
    <row r="13701" spans="1:1" s="34" customFormat="1" x14ac:dyDescent="0.3">
      <c r="A13701" s="35"/>
    </row>
    <row r="13702" spans="1:1" s="34" customFormat="1" x14ac:dyDescent="0.3">
      <c r="A13702" s="35"/>
    </row>
    <row r="13703" spans="1:1" s="34" customFormat="1" x14ac:dyDescent="0.3">
      <c r="A13703" s="35"/>
    </row>
    <row r="13704" spans="1:1" s="34" customFormat="1" x14ac:dyDescent="0.3">
      <c r="A13704" s="35"/>
    </row>
    <row r="13705" spans="1:1" s="34" customFormat="1" x14ac:dyDescent="0.3">
      <c r="A13705" s="35"/>
    </row>
    <row r="13706" spans="1:1" s="34" customFormat="1" x14ac:dyDescent="0.3">
      <c r="A13706" s="35"/>
    </row>
    <row r="13707" spans="1:1" s="34" customFormat="1" x14ac:dyDescent="0.3">
      <c r="A13707" s="35"/>
    </row>
    <row r="13708" spans="1:1" s="34" customFormat="1" x14ac:dyDescent="0.3">
      <c r="A13708" s="35"/>
    </row>
    <row r="13709" spans="1:1" s="34" customFormat="1" x14ac:dyDescent="0.3">
      <c r="A13709" s="35"/>
    </row>
    <row r="13710" spans="1:1" s="34" customFormat="1" x14ac:dyDescent="0.3">
      <c r="A13710" s="35"/>
    </row>
    <row r="13711" spans="1:1" s="34" customFormat="1" x14ac:dyDescent="0.3">
      <c r="A13711" s="35"/>
    </row>
    <row r="13712" spans="1:1" s="34" customFormat="1" x14ac:dyDescent="0.3">
      <c r="A13712" s="35"/>
    </row>
    <row r="13713" spans="1:1" s="34" customFormat="1" x14ac:dyDescent="0.3">
      <c r="A13713" s="35"/>
    </row>
    <row r="13714" spans="1:1" s="34" customFormat="1" x14ac:dyDescent="0.3">
      <c r="A13714" s="35"/>
    </row>
    <row r="13715" spans="1:1" s="34" customFormat="1" x14ac:dyDescent="0.3">
      <c r="A13715" s="35"/>
    </row>
    <row r="13716" spans="1:1" s="34" customFormat="1" x14ac:dyDescent="0.3">
      <c r="A13716" s="35"/>
    </row>
    <row r="13717" spans="1:1" s="34" customFormat="1" x14ac:dyDescent="0.3">
      <c r="A13717" s="35"/>
    </row>
    <row r="13718" spans="1:1" s="34" customFormat="1" x14ac:dyDescent="0.3">
      <c r="A13718" s="35"/>
    </row>
    <row r="13719" spans="1:1" s="34" customFormat="1" x14ac:dyDescent="0.3">
      <c r="A13719" s="35"/>
    </row>
    <row r="13720" spans="1:1" s="34" customFormat="1" x14ac:dyDescent="0.3">
      <c r="A13720" s="35"/>
    </row>
    <row r="13721" spans="1:1" s="34" customFormat="1" x14ac:dyDescent="0.3">
      <c r="A13721" s="35"/>
    </row>
    <row r="13722" spans="1:1" s="34" customFormat="1" x14ac:dyDescent="0.3">
      <c r="A13722" s="35"/>
    </row>
    <row r="13723" spans="1:1" s="34" customFormat="1" x14ac:dyDescent="0.3">
      <c r="A13723" s="35"/>
    </row>
    <row r="13724" spans="1:1" s="34" customFormat="1" x14ac:dyDescent="0.3">
      <c r="A13724" s="35"/>
    </row>
    <row r="13725" spans="1:1" s="34" customFormat="1" x14ac:dyDescent="0.3">
      <c r="A13725" s="35"/>
    </row>
    <row r="13726" spans="1:1" s="34" customFormat="1" x14ac:dyDescent="0.3">
      <c r="A13726" s="35"/>
    </row>
    <row r="13727" spans="1:1" s="34" customFormat="1" x14ac:dyDescent="0.3">
      <c r="A13727" s="35"/>
    </row>
    <row r="13728" spans="1:1" s="34" customFormat="1" x14ac:dyDescent="0.3">
      <c r="A13728" s="35"/>
    </row>
    <row r="13729" spans="1:1" s="34" customFormat="1" x14ac:dyDescent="0.3">
      <c r="A13729" s="35"/>
    </row>
    <row r="13730" spans="1:1" s="34" customFormat="1" x14ac:dyDescent="0.3">
      <c r="A13730" s="35"/>
    </row>
    <row r="13731" spans="1:1" s="34" customFormat="1" x14ac:dyDescent="0.3">
      <c r="A13731" s="35"/>
    </row>
    <row r="13732" spans="1:1" s="34" customFormat="1" x14ac:dyDescent="0.3">
      <c r="A13732" s="35"/>
    </row>
    <row r="13733" spans="1:1" s="34" customFormat="1" x14ac:dyDescent="0.3">
      <c r="A13733" s="35"/>
    </row>
    <row r="13734" spans="1:1" s="34" customFormat="1" x14ac:dyDescent="0.3">
      <c r="A13734" s="35"/>
    </row>
    <row r="13735" spans="1:1" s="34" customFormat="1" x14ac:dyDescent="0.3">
      <c r="A13735" s="35"/>
    </row>
    <row r="13736" spans="1:1" s="34" customFormat="1" x14ac:dyDescent="0.3">
      <c r="A13736" s="35"/>
    </row>
    <row r="13737" spans="1:1" s="34" customFormat="1" x14ac:dyDescent="0.3">
      <c r="A13737" s="35"/>
    </row>
    <row r="13738" spans="1:1" s="34" customFormat="1" x14ac:dyDescent="0.3">
      <c r="A13738" s="35"/>
    </row>
    <row r="13739" spans="1:1" s="34" customFormat="1" x14ac:dyDescent="0.3">
      <c r="A13739" s="35"/>
    </row>
    <row r="13740" spans="1:1" s="34" customFormat="1" x14ac:dyDescent="0.3">
      <c r="A13740" s="35"/>
    </row>
    <row r="13741" spans="1:1" s="34" customFormat="1" x14ac:dyDescent="0.3">
      <c r="A13741" s="35"/>
    </row>
    <row r="13742" spans="1:1" s="34" customFormat="1" x14ac:dyDescent="0.3">
      <c r="A13742" s="35"/>
    </row>
    <row r="13743" spans="1:1" s="34" customFormat="1" x14ac:dyDescent="0.3">
      <c r="A13743" s="35"/>
    </row>
    <row r="13744" spans="1:1" s="34" customFormat="1" x14ac:dyDescent="0.3">
      <c r="A13744" s="35"/>
    </row>
    <row r="13745" spans="1:1" s="34" customFormat="1" x14ac:dyDescent="0.3">
      <c r="A13745" s="35"/>
    </row>
    <row r="13746" spans="1:1" s="34" customFormat="1" x14ac:dyDescent="0.3">
      <c r="A13746" s="35"/>
    </row>
    <row r="13747" spans="1:1" s="34" customFormat="1" x14ac:dyDescent="0.3">
      <c r="A13747" s="35"/>
    </row>
    <row r="13748" spans="1:1" s="34" customFormat="1" x14ac:dyDescent="0.3">
      <c r="A13748" s="35"/>
    </row>
    <row r="13749" spans="1:1" s="34" customFormat="1" x14ac:dyDescent="0.3">
      <c r="A13749" s="35"/>
    </row>
    <row r="13750" spans="1:1" s="34" customFormat="1" x14ac:dyDescent="0.3">
      <c r="A13750" s="35"/>
    </row>
    <row r="13751" spans="1:1" s="34" customFormat="1" x14ac:dyDescent="0.3">
      <c r="A13751" s="35"/>
    </row>
    <row r="13752" spans="1:1" s="34" customFormat="1" x14ac:dyDescent="0.3">
      <c r="A13752" s="35"/>
    </row>
    <row r="13753" spans="1:1" s="34" customFormat="1" x14ac:dyDescent="0.3">
      <c r="A13753" s="35"/>
    </row>
    <row r="13754" spans="1:1" s="34" customFormat="1" x14ac:dyDescent="0.3">
      <c r="A13754" s="35"/>
    </row>
    <row r="13755" spans="1:1" s="34" customFormat="1" x14ac:dyDescent="0.3">
      <c r="A13755" s="35"/>
    </row>
    <row r="13756" spans="1:1" s="34" customFormat="1" x14ac:dyDescent="0.3">
      <c r="A13756" s="35"/>
    </row>
    <row r="13757" spans="1:1" s="34" customFormat="1" x14ac:dyDescent="0.3">
      <c r="A13757" s="35"/>
    </row>
    <row r="13758" spans="1:1" s="34" customFormat="1" x14ac:dyDescent="0.3">
      <c r="A13758" s="35"/>
    </row>
    <row r="13759" spans="1:1" s="34" customFormat="1" x14ac:dyDescent="0.3">
      <c r="A13759" s="35"/>
    </row>
    <row r="13760" spans="1:1" s="34" customFormat="1" x14ac:dyDescent="0.3">
      <c r="A13760" s="35"/>
    </row>
    <row r="13761" spans="1:1" s="34" customFormat="1" x14ac:dyDescent="0.3">
      <c r="A13761" s="35"/>
    </row>
    <row r="13762" spans="1:1" s="34" customFormat="1" x14ac:dyDescent="0.3">
      <c r="A13762" s="35"/>
    </row>
    <row r="13763" spans="1:1" s="34" customFormat="1" x14ac:dyDescent="0.3">
      <c r="A13763" s="35"/>
    </row>
    <row r="13764" spans="1:1" s="34" customFormat="1" x14ac:dyDescent="0.3">
      <c r="A13764" s="35"/>
    </row>
    <row r="13765" spans="1:1" s="34" customFormat="1" x14ac:dyDescent="0.3">
      <c r="A13765" s="35"/>
    </row>
    <row r="13766" spans="1:1" s="34" customFormat="1" x14ac:dyDescent="0.3">
      <c r="A13766" s="35"/>
    </row>
    <row r="13767" spans="1:1" s="34" customFormat="1" x14ac:dyDescent="0.3">
      <c r="A13767" s="35"/>
    </row>
    <row r="13768" spans="1:1" s="34" customFormat="1" x14ac:dyDescent="0.3">
      <c r="A13768" s="35"/>
    </row>
    <row r="13769" spans="1:1" s="34" customFormat="1" x14ac:dyDescent="0.3">
      <c r="A13769" s="35"/>
    </row>
    <row r="13770" spans="1:1" s="34" customFormat="1" x14ac:dyDescent="0.3">
      <c r="A13770" s="35"/>
    </row>
    <row r="13771" spans="1:1" s="34" customFormat="1" x14ac:dyDescent="0.3">
      <c r="A13771" s="35"/>
    </row>
    <row r="13772" spans="1:1" s="34" customFormat="1" x14ac:dyDescent="0.3">
      <c r="A13772" s="35"/>
    </row>
    <row r="13773" spans="1:1" s="34" customFormat="1" x14ac:dyDescent="0.3">
      <c r="A13773" s="35"/>
    </row>
    <row r="13774" spans="1:1" s="34" customFormat="1" x14ac:dyDescent="0.3">
      <c r="A13774" s="35"/>
    </row>
    <row r="13775" spans="1:1" s="34" customFormat="1" x14ac:dyDescent="0.3">
      <c r="A13775" s="35"/>
    </row>
    <row r="13776" spans="1:1" s="34" customFormat="1" x14ac:dyDescent="0.3">
      <c r="A13776" s="35"/>
    </row>
    <row r="13777" spans="1:1" s="34" customFormat="1" x14ac:dyDescent="0.3">
      <c r="A13777" s="35"/>
    </row>
    <row r="13778" spans="1:1" s="34" customFormat="1" x14ac:dyDescent="0.3">
      <c r="A13778" s="35"/>
    </row>
    <row r="13779" spans="1:1" s="34" customFormat="1" x14ac:dyDescent="0.3">
      <c r="A13779" s="35"/>
    </row>
    <row r="13780" spans="1:1" s="34" customFormat="1" x14ac:dyDescent="0.3">
      <c r="A13780" s="35"/>
    </row>
    <row r="13781" spans="1:1" s="34" customFormat="1" x14ac:dyDescent="0.3">
      <c r="A13781" s="35"/>
    </row>
    <row r="13782" spans="1:1" s="34" customFormat="1" x14ac:dyDescent="0.3">
      <c r="A13782" s="35"/>
    </row>
    <row r="13783" spans="1:1" s="34" customFormat="1" x14ac:dyDescent="0.3">
      <c r="A13783" s="35"/>
    </row>
    <row r="13784" spans="1:1" s="34" customFormat="1" x14ac:dyDescent="0.3">
      <c r="A13784" s="35"/>
    </row>
    <row r="13785" spans="1:1" s="34" customFormat="1" x14ac:dyDescent="0.3">
      <c r="A13785" s="35"/>
    </row>
    <row r="13786" spans="1:1" s="34" customFormat="1" x14ac:dyDescent="0.3">
      <c r="A13786" s="35"/>
    </row>
    <row r="13787" spans="1:1" s="34" customFormat="1" x14ac:dyDescent="0.3">
      <c r="A13787" s="35"/>
    </row>
    <row r="13788" spans="1:1" s="34" customFormat="1" x14ac:dyDescent="0.3">
      <c r="A13788" s="35"/>
    </row>
    <row r="13789" spans="1:1" s="34" customFormat="1" x14ac:dyDescent="0.3">
      <c r="A13789" s="35"/>
    </row>
    <row r="13790" spans="1:1" s="34" customFormat="1" x14ac:dyDescent="0.3">
      <c r="A13790" s="35"/>
    </row>
    <row r="13791" spans="1:1" s="34" customFormat="1" x14ac:dyDescent="0.3">
      <c r="A13791" s="35"/>
    </row>
    <row r="13792" spans="1:1" s="34" customFormat="1" x14ac:dyDescent="0.3">
      <c r="A13792" s="35"/>
    </row>
    <row r="13793" spans="1:1" s="34" customFormat="1" x14ac:dyDescent="0.3">
      <c r="A13793" s="35"/>
    </row>
    <row r="13794" spans="1:1" s="34" customFormat="1" x14ac:dyDescent="0.3">
      <c r="A13794" s="35"/>
    </row>
    <row r="13795" spans="1:1" s="34" customFormat="1" x14ac:dyDescent="0.3">
      <c r="A13795" s="35"/>
    </row>
    <row r="13796" spans="1:1" s="34" customFormat="1" x14ac:dyDescent="0.3">
      <c r="A13796" s="35"/>
    </row>
    <row r="13797" spans="1:1" s="34" customFormat="1" x14ac:dyDescent="0.3">
      <c r="A13797" s="35"/>
    </row>
    <row r="13798" spans="1:1" s="34" customFormat="1" x14ac:dyDescent="0.3">
      <c r="A13798" s="35"/>
    </row>
    <row r="13799" spans="1:1" s="34" customFormat="1" x14ac:dyDescent="0.3">
      <c r="A13799" s="35"/>
    </row>
    <row r="13800" spans="1:1" s="34" customFormat="1" x14ac:dyDescent="0.3">
      <c r="A13800" s="35"/>
    </row>
    <row r="13801" spans="1:1" s="34" customFormat="1" x14ac:dyDescent="0.3">
      <c r="A13801" s="35"/>
    </row>
    <row r="13802" spans="1:1" s="34" customFormat="1" x14ac:dyDescent="0.3">
      <c r="A13802" s="35"/>
    </row>
    <row r="13803" spans="1:1" s="34" customFormat="1" x14ac:dyDescent="0.3">
      <c r="A13803" s="35"/>
    </row>
    <row r="13804" spans="1:1" s="34" customFormat="1" x14ac:dyDescent="0.3">
      <c r="A13804" s="35"/>
    </row>
    <row r="13805" spans="1:1" s="34" customFormat="1" x14ac:dyDescent="0.3">
      <c r="A13805" s="35"/>
    </row>
    <row r="13806" spans="1:1" s="34" customFormat="1" x14ac:dyDescent="0.3">
      <c r="A13806" s="35"/>
    </row>
    <row r="13807" spans="1:1" s="34" customFormat="1" x14ac:dyDescent="0.3">
      <c r="A13807" s="35"/>
    </row>
    <row r="13808" spans="1:1" s="34" customFormat="1" x14ac:dyDescent="0.3">
      <c r="A13808" s="35"/>
    </row>
    <row r="13809" spans="1:1" s="34" customFormat="1" x14ac:dyDescent="0.3">
      <c r="A13809" s="35"/>
    </row>
    <row r="13810" spans="1:1" s="34" customFormat="1" x14ac:dyDescent="0.3">
      <c r="A13810" s="35"/>
    </row>
    <row r="13811" spans="1:1" s="34" customFormat="1" x14ac:dyDescent="0.3">
      <c r="A13811" s="35"/>
    </row>
    <row r="13812" spans="1:1" s="34" customFormat="1" x14ac:dyDescent="0.3">
      <c r="A13812" s="35"/>
    </row>
    <row r="13813" spans="1:1" s="34" customFormat="1" x14ac:dyDescent="0.3">
      <c r="A13813" s="35"/>
    </row>
    <row r="13814" spans="1:1" s="34" customFormat="1" x14ac:dyDescent="0.3">
      <c r="A13814" s="35"/>
    </row>
    <row r="13815" spans="1:1" s="34" customFormat="1" x14ac:dyDescent="0.3">
      <c r="A13815" s="35"/>
    </row>
    <row r="13816" spans="1:1" s="34" customFormat="1" x14ac:dyDescent="0.3">
      <c r="A13816" s="35"/>
    </row>
    <row r="13817" spans="1:1" s="34" customFormat="1" x14ac:dyDescent="0.3">
      <c r="A13817" s="35"/>
    </row>
    <row r="13818" spans="1:1" s="34" customFormat="1" x14ac:dyDescent="0.3">
      <c r="A13818" s="35"/>
    </row>
    <row r="13819" spans="1:1" s="34" customFormat="1" x14ac:dyDescent="0.3">
      <c r="A13819" s="35"/>
    </row>
    <row r="13820" spans="1:1" s="34" customFormat="1" x14ac:dyDescent="0.3">
      <c r="A13820" s="35"/>
    </row>
    <row r="13821" spans="1:1" s="34" customFormat="1" x14ac:dyDescent="0.3">
      <c r="A13821" s="35"/>
    </row>
    <row r="13822" spans="1:1" s="34" customFormat="1" x14ac:dyDescent="0.3">
      <c r="A13822" s="35"/>
    </row>
    <row r="13823" spans="1:1" s="34" customFormat="1" x14ac:dyDescent="0.3">
      <c r="A13823" s="35"/>
    </row>
    <row r="13824" spans="1:1" s="34" customFormat="1" x14ac:dyDescent="0.3">
      <c r="A13824" s="35"/>
    </row>
    <row r="13825" spans="1:1" s="34" customFormat="1" x14ac:dyDescent="0.3">
      <c r="A13825" s="35"/>
    </row>
    <row r="13826" spans="1:1" s="34" customFormat="1" x14ac:dyDescent="0.3">
      <c r="A13826" s="35"/>
    </row>
    <row r="13827" spans="1:1" s="34" customFormat="1" x14ac:dyDescent="0.3">
      <c r="A13827" s="35"/>
    </row>
    <row r="13828" spans="1:1" s="34" customFormat="1" x14ac:dyDescent="0.3">
      <c r="A13828" s="35"/>
    </row>
    <row r="13829" spans="1:1" s="34" customFormat="1" x14ac:dyDescent="0.3">
      <c r="A13829" s="35"/>
    </row>
    <row r="13830" spans="1:1" s="34" customFormat="1" x14ac:dyDescent="0.3">
      <c r="A13830" s="35"/>
    </row>
    <row r="13831" spans="1:1" s="34" customFormat="1" x14ac:dyDescent="0.3">
      <c r="A13831" s="35"/>
    </row>
    <row r="13832" spans="1:1" s="34" customFormat="1" x14ac:dyDescent="0.3">
      <c r="A13832" s="35"/>
    </row>
    <row r="13833" spans="1:1" s="34" customFormat="1" x14ac:dyDescent="0.3">
      <c r="A13833" s="35"/>
    </row>
    <row r="13834" spans="1:1" s="34" customFormat="1" x14ac:dyDescent="0.3">
      <c r="A13834" s="35"/>
    </row>
    <row r="13835" spans="1:1" s="34" customFormat="1" x14ac:dyDescent="0.3">
      <c r="A13835" s="35"/>
    </row>
    <row r="13836" spans="1:1" s="34" customFormat="1" x14ac:dyDescent="0.3">
      <c r="A13836" s="35"/>
    </row>
    <row r="13837" spans="1:1" s="34" customFormat="1" x14ac:dyDescent="0.3">
      <c r="A13837" s="35"/>
    </row>
    <row r="13838" spans="1:1" s="34" customFormat="1" x14ac:dyDescent="0.3">
      <c r="A13838" s="35"/>
    </row>
    <row r="13839" spans="1:1" s="34" customFormat="1" x14ac:dyDescent="0.3">
      <c r="A13839" s="35"/>
    </row>
    <row r="13840" spans="1:1" s="34" customFormat="1" x14ac:dyDescent="0.3">
      <c r="A13840" s="35"/>
    </row>
    <row r="13841" spans="1:1" s="34" customFormat="1" x14ac:dyDescent="0.3">
      <c r="A13841" s="35"/>
    </row>
    <row r="13842" spans="1:1" s="34" customFormat="1" x14ac:dyDescent="0.3">
      <c r="A13842" s="35"/>
    </row>
    <row r="13843" spans="1:1" s="34" customFormat="1" x14ac:dyDescent="0.3">
      <c r="A13843" s="35"/>
    </row>
    <row r="13844" spans="1:1" s="34" customFormat="1" x14ac:dyDescent="0.3">
      <c r="A13844" s="35"/>
    </row>
    <row r="13845" spans="1:1" s="34" customFormat="1" x14ac:dyDescent="0.3">
      <c r="A13845" s="35"/>
    </row>
    <row r="13846" spans="1:1" s="34" customFormat="1" x14ac:dyDescent="0.3">
      <c r="A13846" s="35"/>
    </row>
    <row r="13847" spans="1:1" s="34" customFormat="1" x14ac:dyDescent="0.3">
      <c r="A13847" s="35"/>
    </row>
    <row r="13848" spans="1:1" s="34" customFormat="1" x14ac:dyDescent="0.3">
      <c r="A13848" s="35"/>
    </row>
    <row r="13849" spans="1:1" s="34" customFormat="1" x14ac:dyDescent="0.3">
      <c r="A13849" s="35"/>
    </row>
    <row r="13850" spans="1:1" s="34" customFormat="1" x14ac:dyDescent="0.3">
      <c r="A13850" s="35"/>
    </row>
    <row r="13851" spans="1:1" s="34" customFormat="1" x14ac:dyDescent="0.3">
      <c r="A13851" s="35"/>
    </row>
    <row r="13852" spans="1:1" s="34" customFormat="1" x14ac:dyDescent="0.3">
      <c r="A13852" s="35"/>
    </row>
    <row r="13853" spans="1:1" s="34" customFormat="1" x14ac:dyDescent="0.3">
      <c r="A13853" s="35"/>
    </row>
    <row r="13854" spans="1:1" s="34" customFormat="1" x14ac:dyDescent="0.3">
      <c r="A13854" s="35"/>
    </row>
    <row r="13855" spans="1:1" s="34" customFormat="1" x14ac:dyDescent="0.3">
      <c r="A13855" s="35"/>
    </row>
    <row r="13856" spans="1:1" s="34" customFormat="1" x14ac:dyDescent="0.3">
      <c r="A13856" s="35"/>
    </row>
    <row r="13857" spans="1:1" s="34" customFormat="1" x14ac:dyDescent="0.3">
      <c r="A13857" s="35"/>
    </row>
    <row r="13858" spans="1:1" s="34" customFormat="1" x14ac:dyDescent="0.3">
      <c r="A13858" s="35"/>
    </row>
    <row r="13859" spans="1:1" s="34" customFormat="1" x14ac:dyDescent="0.3">
      <c r="A13859" s="35"/>
    </row>
    <row r="13860" spans="1:1" s="34" customFormat="1" x14ac:dyDescent="0.3">
      <c r="A13860" s="35"/>
    </row>
    <row r="13861" spans="1:1" s="34" customFormat="1" x14ac:dyDescent="0.3">
      <c r="A13861" s="35"/>
    </row>
    <row r="13862" spans="1:1" s="34" customFormat="1" x14ac:dyDescent="0.3">
      <c r="A13862" s="35"/>
    </row>
    <row r="13863" spans="1:1" s="34" customFormat="1" x14ac:dyDescent="0.3">
      <c r="A13863" s="35"/>
    </row>
    <row r="13864" spans="1:1" s="34" customFormat="1" x14ac:dyDescent="0.3">
      <c r="A13864" s="35"/>
    </row>
    <row r="13865" spans="1:1" s="34" customFormat="1" x14ac:dyDescent="0.3">
      <c r="A13865" s="35"/>
    </row>
    <row r="13866" spans="1:1" s="34" customFormat="1" x14ac:dyDescent="0.3">
      <c r="A13866" s="35"/>
    </row>
    <row r="13867" spans="1:1" s="34" customFormat="1" x14ac:dyDescent="0.3">
      <c r="A13867" s="35"/>
    </row>
    <row r="13868" spans="1:1" s="34" customFormat="1" x14ac:dyDescent="0.3">
      <c r="A13868" s="35"/>
    </row>
    <row r="13869" spans="1:1" s="34" customFormat="1" x14ac:dyDescent="0.3">
      <c r="A13869" s="35"/>
    </row>
    <row r="13870" spans="1:1" s="34" customFormat="1" x14ac:dyDescent="0.3">
      <c r="A13870" s="35"/>
    </row>
    <row r="13871" spans="1:1" s="34" customFormat="1" x14ac:dyDescent="0.3">
      <c r="A13871" s="35"/>
    </row>
    <row r="13872" spans="1:1" s="34" customFormat="1" x14ac:dyDescent="0.3">
      <c r="A13872" s="35"/>
    </row>
    <row r="13873" spans="1:1" s="34" customFormat="1" x14ac:dyDescent="0.3">
      <c r="A13873" s="35"/>
    </row>
    <row r="13874" spans="1:1" s="34" customFormat="1" x14ac:dyDescent="0.3">
      <c r="A13874" s="35"/>
    </row>
    <row r="13875" spans="1:1" s="34" customFormat="1" x14ac:dyDescent="0.3">
      <c r="A13875" s="35"/>
    </row>
    <row r="13876" spans="1:1" s="34" customFormat="1" x14ac:dyDescent="0.3">
      <c r="A13876" s="35"/>
    </row>
    <row r="13877" spans="1:1" s="34" customFormat="1" x14ac:dyDescent="0.3">
      <c r="A13877" s="35"/>
    </row>
    <row r="13878" spans="1:1" s="34" customFormat="1" x14ac:dyDescent="0.3">
      <c r="A13878" s="35"/>
    </row>
    <row r="13879" spans="1:1" s="34" customFormat="1" x14ac:dyDescent="0.3">
      <c r="A13879" s="35"/>
    </row>
    <row r="13880" spans="1:1" s="34" customFormat="1" x14ac:dyDescent="0.3">
      <c r="A13880" s="35"/>
    </row>
    <row r="13881" spans="1:1" s="34" customFormat="1" x14ac:dyDescent="0.3">
      <c r="A13881" s="35"/>
    </row>
    <row r="13882" spans="1:1" s="34" customFormat="1" x14ac:dyDescent="0.3">
      <c r="A13882" s="35"/>
    </row>
    <row r="13883" spans="1:1" s="34" customFormat="1" x14ac:dyDescent="0.3">
      <c r="A13883" s="35"/>
    </row>
    <row r="13884" spans="1:1" s="34" customFormat="1" x14ac:dyDescent="0.3">
      <c r="A13884" s="35"/>
    </row>
    <row r="13885" spans="1:1" s="34" customFormat="1" x14ac:dyDescent="0.3">
      <c r="A13885" s="35"/>
    </row>
    <row r="13886" spans="1:1" s="34" customFormat="1" x14ac:dyDescent="0.3">
      <c r="A13886" s="35"/>
    </row>
    <row r="13887" spans="1:1" s="34" customFormat="1" x14ac:dyDescent="0.3">
      <c r="A13887" s="35"/>
    </row>
    <row r="13888" spans="1:1" s="34" customFormat="1" x14ac:dyDescent="0.3">
      <c r="A13888" s="35"/>
    </row>
    <row r="13889" spans="1:1" s="34" customFormat="1" x14ac:dyDescent="0.3">
      <c r="A13889" s="35"/>
    </row>
    <row r="13890" spans="1:1" s="34" customFormat="1" x14ac:dyDescent="0.3">
      <c r="A13890" s="35"/>
    </row>
    <row r="13891" spans="1:1" s="34" customFormat="1" x14ac:dyDescent="0.3">
      <c r="A13891" s="35"/>
    </row>
    <row r="13892" spans="1:1" s="34" customFormat="1" x14ac:dyDescent="0.3">
      <c r="A13892" s="35"/>
    </row>
    <row r="13893" spans="1:1" s="34" customFormat="1" x14ac:dyDescent="0.3">
      <c r="A13893" s="35"/>
    </row>
    <row r="13894" spans="1:1" s="34" customFormat="1" x14ac:dyDescent="0.3">
      <c r="A13894" s="35"/>
    </row>
    <row r="13895" spans="1:1" s="34" customFormat="1" x14ac:dyDescent="0.3">
      <c r="A13895" s="35"/>
    </row>
    <row r="13896" spans="1:1" s="34" customFormat="1" x14ac:dyDescent="0.3">
      <c r="A13896" s="35"/>
    </row>
    <row r="13897" spans="1:1" s="34" customFormat="1" x14ac:dyDescent="0.3">
      <c r="A13897" s="35"/>
    </row>
    <row r="13898" spans="1:1" s="34" customFormat="1" x14ac:dyDescent="0.3">
      <c r="A13898" s="35"/>
    </row>
    <row r="13899" spans="1:1" s="34" customFormat="1" x14ac:dyDescent="0.3">
      <c r="A13899" s="35"/>
    </row>
    <row r="13900" spans="1:1" s="34" customFormat="1" x14ac:dyDescent="0.3">
      <c r="A13900" s="35"/>
    </row>
    <row r="13901" spans="1:1" s="34" customFormat="1" x14ac:dyDescent="0.3">
      <c r="A13901" s="35"/>
    </row>
    <row r="13902" spans="1:1" s="34" customFormat="1" x14ac:dyDescent="0.3">
      <c r="A13902" s="35"/>
    </row>
    <row r="13903" spans="1:1" s="34" customFormat="1" x14ac:dyDescent="0.3">
      <c r="A13903" s="35"/>
    </row>
    <row r="13904" spans="1:1" s="34" customFormat="1" x14ac:dyDescent="0.3">
      <c r="A13904" s="35"/>
    </row>
    <row r="13905" spans="1:1" s="34" customFormat="1" x14ac:dyDescent="0.3">
      <c r="A13905" s="35"/>
    </row>
    <row r="13906" spans="1:1" s="34" customFormat="1" x14ac:dyDescent="0.3">
      <c r="A13906" s="35"/>
    </row>
    <row r="13907" spans="1:1" s="34" customFormat="1" x14ac:dyDescent="0.3">
      <c r="A13907" s="35"/>
    </row>
    <row r="13908" spans="1:1" s="34" customFormat="1" x14ac:dyDescent="0.3">
      <c r="A13908" s="35"/>
    </row>
    <row r="13909" spans="1:1" s="34" customFormat="1" x14ac:dyDescent="0.3">
      <c r="A13909" s="35"/>
    </row>
    <row r="13910" spans="1:1" s="34" customFormat="1" x14ac:dyDescent="0.3">
      <c r="A13910" s="35"/>
    </row>
    <row r="13911" spans="1:1" s="34" customFormat="1" x14ac:dyDescent="0.3">
      <c r="A13911" s="35"/>
    </row>
    <row r="13912" spans="1:1" s="34" customFormat="1" x14ac:dyDescent="0.3">
      <c r="A13912" s="35"/>
    </row>
    <row r="13913" spans="1:1" s="34" customFormat="1" x14ac:dyDescent="0.3">
      <c r="A13913" s="35"/>
    </row>
    <row r="13914" spans="1:1" s="34" customFormat="1" x14ac:dyDescent="0.3">
      <c r="A13914" s="35"/>
    </row>
    <row r="13915" spans="1:1" s="34" customFormat="1" x14ac:dyDescent="0.3">
      <c r="A13915" s="35"/>
    </row>
    <row r="13916" spans="1:1" s="34" customFormat="1" x14ac:dyDescent="0.3">
      <c r="A13916" s="35"/>
    </row>
    <row r="13917" spans="1:1" s="34" customFormat="1" x14ac:dyDescent="0.3">
      <c r="A13917" s="35"/>
    </row>
    <row r="13918" spans="1:1" s="34" customFormat="1" x14ac:dyDescent="0.3">
      <c r="A13918" s="35"/>
    </row>
    <row r="13919" spans="1:1" s="34" customFormat="1" x14ac:dyDescent="0.3">
      <c r="A13919" s="35"/>
    </row>
    <row r="13920" spans="1:1" s="34" customFormat="1" x14ac:dyDescent="0.3">
      <c r="A13920" s="35"/>
    </row>
    <row r="13921" spans="1:1" s="34" customFormat="1" x14ac:dyDescent="0.3">
      <c r="A13921" s="35"/>
    </row>
    <row r="13922" spans="1:1" s="34" customFormat="1" x14ac:dyDescent="0.3">
      <c r="A13922" s="35"/>
    </row>
    <row r="13923" spans="1:1" s="34" customFormat="1" x14ac:dyDescent="0.3">
      <c r="A13923" s="35"/>
    </row>
    <row r="13924" spans="1:1" s="34" customFormat="1" x14ac:dyDescent="0.3">
      <c r="A13924" s="35"/>
    </row>
    <row r="13925" spans="1:1" s="34" customFormat="1" x14ac:dyDescent="0.3">
      <c r="A13925" s="35"/>
    </row>
    <row r="13926" spans="1:1" s="34" customFormat="1" x14ac:dyDescent="0.3">
      <c r="A13926" s="35"/>
    </row>
    <row r="13927" spans="1:1" s="34" customFormat="1" x14ac:dyDescent="0.3">
      <c r="A13927" s="35"/>
    </row>
    <row r="13928" spans="1:1" s="34" customFormat="1" x14ac:dyDescent="0.3">
      <c r="A13928" s="35"/>
    </row>
    <row r="13929" spans="1:1" s="34" customFormat="1" x14ac:dyDescent="0.3">
      <c r="A13929" s="35"/>
    </row>
    <row r="13930" spans="1:1" s="34" customFormat="1" x14ac:dyDescent="0.3">
      <c r="A13930" s="35"/>
    </row>
    <row r="13931" spans="1:1" s="34" customFormat="1" x14ac:dyDescent="0.3">
      <c r="A13931" s="35"/>
    </row>
    <row r="13932" spans="1:1" s="34" customFormat="1" x14ac:dyDescent="0.3">
      <c r="A13932" s="35"/>
    </row>
    <row r="13933" spans="1:1" s="34" customFormat="1" x14ac:dyDescent="0.3">
      <c r="A13933" s="35"/>
    </row>
    <row r="13934" spans="1:1" s="34" customFormat="1" x14ac:dyDescent="0.3">
      <c r="A13934" s="35"/>
    </row>
    <row r="13935" spans="1:1" s="34" customFormat="1" x14ac:dyDescent="0.3">
      <c r="A13935" s="35"/>
    </row>
    <row r="13936" spans="1:1" s="34" customFormat="1" x14ac:dyDescent="0.3">
      <c r="A13936" s="35"/>
    </row>
    <row r="13937" spans="1:1" s="34" customFormat="1" x14ac:dyDescent="0.3">
      <c r="A13937" s="35"/>
    </row>
    <row r="13938" spans="1:1" s="34" customFormat="1" x14ac:dyDescent="0.3">
      <c r="A13938" s="35"/>
    </row>
    <row r="13939" spans="1:1" s="34" customFormat="1" x14ac:dyDescent="0.3">
      <c r="A13939" s="35"/>
    </row>
    <row r="13940" spans="1:1" s="34" customFormat="1" x14ac:dyDescent="0.3">
      <c r="A13940" s="35"/>
    </row>
    <row r="13941" spans="1:1" s="34" customFormat="1" x14ac:dyDescent="0.3">
      <c r="A13941" s="35"/>
    </row>
    <row r="13942" spans="1:1" s="34" customFormat="1" x14ac:dyDescent="0.3">
      <c r="A13942" s="35"/>
    </row>
    <row r="13943" spans="1:1" s="34" customFormat="1" x14ac:dyDescent="0.3">
      <c r="A13943" s="35"/>
    </row>
    <row r="13944" spans="1:1" s="34" customFormat="1" x14ac:dyDescent="0.3">
      <c r="A13944" s="35"/>
    </row>
    <row r="13945" spans="1:1" s="34" customFormat="1" x14ac:dyDescent="0.3">
      <c r="A13945" s="35"/>
    </row>
    <row r="13946" spans="1:1" s="34" customFormat="1" x14ac:dyDescent="0.3">
      <c r="A13946" s="35"/>
    </row>
    <row r="13947" spans="1:1" s="34" customFormat="1" x14ac:dyDescent="0.3">
      <c r="A13947" s="35"/>
    </row>
    <row r="13948" spans="1:1" s="34" customFormat="1" x14ac:dyDescent="0.3">
      <c r="A13948" s="35"/>
    </row>
    <row r="13949" spans="1:1" s="34" customFormat="1" x14ac:dyDescent="0.3">
      <c r="A13949" s="35"/>
    </row>
    <row r="13950" spans="1:1" s="34" customFormat="1" x14ac:dyDescent="0.3">
      <c r="A13950" s="35"/>
    </row>
    <row r="13951" spans="1:1" s="34" customFormat="1" x14ac:dyDescent="0.3">
      <c r="A13951" s="35"/>
    </row>
    <row r="13952" spans="1:1" s="34" customFormat="1" x14ac:dyDescent="0.3">
      <c r="A13952" s="35"/>
    </row>
    <row r="13953" spans="1:1" s="34" customFormat="1" x14ac:dyDescent="0.3">
      <c r="A13953" s="35"/>
    </row>
    <row r="13954" spans="1:1" s="34" customFormat="1" x14ac:dyDescent="0.3">
      <c r="A13954" s="35"/>
    </row>
    <row r="13955" spans="1:1" s="34" customFormat="1" x14ac:dyDescent="0.3">
      <c r="A13955" s="35"/>
    </row>
    <row r="13956" spans="1:1" s="34" customFormat="1" x14ac:dyDescent="0.3">
      <c r="A13956" s="35"/>
    </row>
    <row r="13957" spans="1:1" s="34" customFormat="1" x14ac:dyDescent="0.3">
      <c r="A13957" s="35"/>
    </row>
    <row r="13958" spans="1:1" s="34" customFormat="1" x14ac:dyDescent="0.3">
      <c r="A13958" s="35"/>
    </row>
    <row r="13959" spans="1:1" s="34" customFormat="1" x14ac:dyDescent="0.3">
      <c r="A13959" s="35"/>
    </row>
    <row r="13960" spans="1:1" s="34" customFormat="1" x14ac:dyDescent="0.3">
      <c r="A13960" s="35"/>
    </row>
    <row r="13961" spans="1:1" s="34" customFormat="1" x14ac:dyDescent="0.3">
      <c r="A13961" s="35"/>
    </row>
    <row r="13962" spans="1:1" s="34" customFormat="1" x14ac:dyDescent="0.3">
      <c r="A13962" s="35"/>
    </row>
    <row r="13963" spans="1:1" s="34" customFormat="1" x14ac:dyDescent="0.3">
      <c r="A13963" s="35"/>
    </row>
    <row r="13964" spans="1:1" s="34" customFormat="1" x14ac:dyDescent="0.3">
      <c r="A13964" s="35"/>
    </row>
    <row r="13965" spans="1:1" s="34" customFormat="1" x14ac:dyDescent="0.3">
      <c r="A13965" s="35"/>
    </row>
    <row r="13966" spans="1:1" s="34" customFormat="1" x14ac:dyDescent="0.3">
      <c r="A13966" s="35"/>
    </row>
    <row r="13967" spans="1:1" s="34" customFormat="1" x14ac:dyDescent="0.3">
      <c r="A13967" s="35"/>
    </row>
    <row r="13968" spans="1:1" s="34" customFormat="1" x14ac:dyDescent="0.3">
      <c r="A13968" s="35"/>
    </row>
    <row r="13969" spans="1:1" s="34" customFormat="1" x14ac:dyDescent="0.3">
      <c r="A13969" s="35"/>
    </row>
    <row r="13970" spans="1:1" s="34" customFormat="1" x14ac:dyDescent="0.3">
      <c r="A13970" s="35"/>
    </row>
    <row r="13971" spans="1:1" s="34" customFormat="1" x14ac:dyDescent="0.3">
      <c r="A13971" s="35"/>
    </row>
    <row r="13972" spans="1:1" s="34" customFormat="1" x14ac:dyDescent="0.3">
      <c r="A13972" s="35"/>
    </row>
    <row r="13973" spans="1:1" s="34" customFormat="1" x14ac:dyDescent="0.3">
      <c r="A13973" s="35"/>
    </row>
    <row r="13974" spans="1:1" s="34" customFormat="1" x14ac:dyDescent="0.3">
      <c r="A13974" s="35"/>
    </row>
    <row r="13975" spans="1:1" s="34" customFormat="1" x14ac:dyDescent="0.3">
      <c r="A13975" s="35"/>
    </row>
    <row r="13976" spans="1:1" s="34" customFormat="1" x14ac:dyDescent="0.3">
      <c r="A13976" s="35"/>
    </row>
    <row r="13977" spans="1:1" s="34" customFormat="1" x14ac:dyDescent="0.3">
      <c r="A13977" s="35"/>
    </row>
    <row r="13978" spans="1:1" s="34" customFormat="1" x14ac:dyDescent="0.3">
      <c r="A13978" s="35"/>
    </row>
    <row r="13979" spans="1:1" s="34" customFormat="1" x14ac:dyDescent="0.3">
      <c r="A13979" s="35"/>
    </row>
    <row r="13980" spans="1:1" s="34" customFormat="1" x14ac:dyDescent="0.3">
      <c r="A13980" s="35"/>
    </row>
    <row r="13981" spans="1:1" s="34" customFormat="1" x14ac:dyDescent="0.3">
      <c r="A13981" s="35"/>
    </row>
    <row r="13982" spans="1:1" s="34" customFormat="1" x14ac:dyDescent="0.3">
      <c r="A13982" s="35"/>
    </row>
    <row r="13983" spans="1:1" s="34" customFormat="1" x14ac:dyDescent="0.3">
      <c r="A13983" s="35"/>
    </row>
    <row r="13984" spans="1:1" s="34" customFormat="1" x14ac:dyDescent="0.3">
      <c r="A13984" s="35"/>
    </row>
    <row r="13985" spans="1:1" s="34" customFormat="1" x14ac:dyDescent="0.3">
      <c r="A13985" s="35"/>
    </row>
    <row r="13986" spans="1:1" s="34" customFormat="1" x14ac:dyDescent="0.3">
      <c r="A13986" s="35"/>
    </row>
    <row r="13987" spans="1:1" s="34" customFormat="1" x14ac:dyDescent="0.3">
      <c r="A13987" s="35"/>
    </row>
    <row r="13988" spans="1:1" s="34" customFormat="1" x14ac:dyDescent="0.3">
      <c r="A13988" s="35"/>
    </row>
    <row r="13989" spans="1:1" s="34" customFormat="1" x14ac:dyDescent="0.3">
      <c r="A13989" s="35"/>
    </row>
    <row r="13990" spans="1:1" s="34" customFormat="1" x14ac:dyDescent="0.3">
      <c r="A13990" s="35"/>
    </row>
    <row r="13991" spans="1:1" s="34" customFormat="1" x14ac:dyDescent="0.3">
      <c r="A13991" s="35"/>
    </row>
    <row r="13992" spans="1:1" s="34" customFormat="1" x14ac:dyDescent="0.3">
      <c r="A13992" s="35"/>
    </row>
    <row r="13993" spans="1:1" s="34" customFormat="1" x14ac:dyDescent="0.3">
      <c r="A13993" s="35"/>
    </row>
    <row r="13994" spans="1:1" s="34" customFormat="1" x14ac:dyDescent="0.3">
      <c r="A13994" s="35"/>
    </row>
    <row r="13995" spans="1:1" s="34" customFormat="1" x14ac:dyDescent="0.3">
      <c r="A13995" s="35"/>
    </row>
    <row r="13996" spans="1:1" s="34" customFormat="1" x14ac:dyDescent="0.3">
      <c r="A13996" s="35"/>
    </row>
    <row r="13997" spans="1:1" s="34" customFormat="1" x14ac:dyDescent="0.3">
      <c r="A13997" s="35"/>
    </row>
    <row r="13998" spans="1:1" s="34" customFormat="1" x14ac:dyDescent="0.3">
      <c r="A13998" s="35"/>
    </row>
    <row r="13999" spans="1:1" s="34" customFormat="1" x14ac:dyDescent="0.3">
      <c r="A13999" s="35"/>
    </row>
    <row r="14000" spans="1:1" s="34" customFormat="1" x14ac:dyDescent="0.3">
      <c r="A14000" s="35"/>
    </row>
    <row r="14001" spans="1:1" s="34" customFormat="1" x14ac:dyDescent="0.3">
      <c r="A14001" s="35"/>
    </row>
    <row r="14002" spans="1:1" s="34" customFormat="1" x14ac:dyDescent="0.3">
      <c r="A14002" s="35"/>
    </row>
    <row r="14003" spans="1:1" s="34" customFormat="1" x14ac:dyDescent="0.3">
      <c r="A14003" s="35"/>
    </row>
    <row r="14004" spans="1:1" s="34" customFormat="1" x14ac:dyDescent="0.3">
      <c r="A14004" s="35"/>
    </row>
    <row r="14005" spans="1:1" s="34" customFormat="1" x14ac:dyDescent="0.3">
      <c r="A14005" s="35"/>
    </row>
    <row r="14006" spans="1:1" s="34" customFormat="1" x14ac:dyDescent="0.3">
      <c r="A14006" s="35"/>
    </row>
    <row r="14007" spans="1:1" s="34" customFormat="1" x14ac:dyDescent="0.3">
      <c r="A14007" s="35"/>
    </row>
    <row r="14008" spans="1:1" s="34" customFormat="1" x14ac:dyDescent="0.3">
      <c r="A14008" s="35"/>
    </row>
    <row r="14009" spans="1:1" s="34" customFormat="1" x14ac:dyDescent="0.3">
      <c r="A14009" s="35"/>
    </row>
    <row r="14010" spans="1:1" s="34" customFormat="1" x14ac:dyDescent="0.3">
      <c r="A14010" s="35"/>
    </row>
    <row r="14011" spans="1:1" s="34" customFormat="1" x14ac:dyDescent="0.3">
      <c r="A14011" s="35"/>
    </row>
    <row r="14012" spans="1:1" s="34" customFormat="1" x14ac:dyDescent="0.3">
      <c r="A14012" s="35"/>
    </row>
    <row r="14013" spans="1:1" s="34" customFormat="1" x14ac:dyDescent="0.3">
      <c r="A14013" s="35"/>
    </row>
    <row r="14014" spans="1:1" s="34" customFormat="1" x14ac:dyDescent="0.3">
      <c r="A14014" s="35"/>
    </row>
    <row r="14015" spans="1:1" s="34" customFormat="1" x14ac:dyDescent="0.3">
      <c r="A14015" s="35"/>
    </row>
    <row r="14016" spans="1:1" s="34" customFormat="1" x14ac:dyDescent="0.3">
      <c r="A14016" s="35"/>
    </row>
    <row r="14017" spans="1:1" s="34" customFormat="1" x14ac:dyDescent="0.3">
      <c r="A14017" s="35"/>
    </row>
    <row r="14018" spans="1:1" s="34" customFormat="1" x14ac:dyDescent="0.3">
      <c r="A14018" s="35"/>
    </row>
    <row r="14019" spans="1:1" s="34" customFormat="1" x14ac:dyDescent="0.3">
      <c r="A14019" s="35"/>
    </row>
    <row r="14020" spans="1:1" s="34" customFormat="1" x14ac:dyDescent="0.3">
      <c r="A14020" s="35"/>
    </row>
    <row r="14021" spans="1:1" s="34" customFormat="1" x14ac:dyDescent="0.3">
      <c r="A14021" s="35"/>
    </row>
    <row r="14022" spans="1:1" s="34" customFormat="1" x14ac:dyDescent="0.3">
      <c r="A14022" s="35"/>
    </row>
    <row r="14023" spans="1:1" s="34" customFormat="1" x14ac:dyDescent="0.3">
      <c r="A14023" s="35"/>
    </row>
    <row r="14024" spans="1:1" s="34" customFormat="1" x14ac:dyDescent="0.3">
      <c r="A14024" s="35"/>
    </row>
    <row r="14025" spans="1:1" s="34" customFormat="1" x14ac:dyDescent="0.3">
      <c r="A14025" s="35"/>
    </row>
    <row r="14026" spans="1:1" s="34" customFormat="1" x14ac:dyDescent="0.3">
      <c r="A14026" s="35"/>
    </row>
    <row r="14027" spans="1:1" s="34" customFormat="1" x14ac:dyDescent="0.3">
      <c r="A14027" s="35"/>
    </row>
    <row r="14028" spans="1:1" s="34" customFormat="1" x14ac:dyDescent="0.3">
      <c r="A14028" s="35"/>
    </row>
    <row r="14029" spans="1:1" s="34" customFormat="1" x14ac:dyDescent="0.3">
      <c r="A14029" s="35"/>
    </row>
    <row r="14030" spans="1:1" s="34" customFormat="1" x14ac:dyDescent="0.3">
      <c r="A14030" s="35"/>
    </row>
    <row r="14031" spans="1:1" s="34" customFormat="1" x14ac:dyDescent="0.3">
      <c r="A14031" s="35"/>
    </row>
    <row r="14032" spans="1:1" s="34" customFormat="1" x14ac:dyDescent="0.3">
      <c r="A14032" s="35"/>
    </row>
    <row r="14033" spans="1:1" s="34" customFormat="1" x14ac:dyDescent="0.3">
      <c r="A14033" s="35"/>
    </row>
    <row r="14034" spans="1:1" s="34" customFormat="1" x14ac:dyDescent="0.3">
      <c r="A14034" s="35"/>
    </row>
    <row r="14035" spans="1:1" s="34" customFormat="1" x14ac:dyDescent="0.3">
      <c r="A14035" s="35"/>
    </row>
    <row r="14036" spans="1:1" s="34" customFormat="1" x14ac:dyDescent="0.3">
      <c r="A14036" s="35"/>
    </row>
    <row r="14037" spans="1:1" s="34" customFormat="1" x14ac:dyDescent="0.3">
      <c r="A14037" s="35"/>
    </row>
    <row r="14038" spans="1:1" s="34" customFormat="1" x14ac:dyDescent="0.3">
      <c r="A14038" s="35"/>
    </row>
    <row r="14039" spans="1:1" s="34" customFormat="1" x14ac:dyDescent="0.3">
      <c r="A14039" s="35"/>
    </row>
    <row r="14040" spans="1:1" s="34" customFormat="1" x14ac:dyDescent="0.3">
      <c r="A14040" s="35"/>
    </row>
    <row r="14041" spans="1:1" s="34" customFormat="1" x14ac:dyDescent="0.3">
      <c r="A14041" s="35"/>
    </row>
    <row r="14042" spans="1:1" s="34" customFormat="1" x14ac:dyDescent="0.3">
      <c r="A14042" s="35"/>
    </row>
    <row r="14043" spans="1:1" s="34" customFormat="1" x14ac:dyDescent="0.3">
      <c r="A14043" s="35"/>
    </row>
    <row r="14044" spans="1:1" s="34" customFormat="1" x14ac:dyDescent="0.3">
      <c r="A14044" s="35"/>
    </row>
    <row r="14045" spans="1:1" s="34" customFormat="1" x14ac:dyDescent="0.3">
      <c r="A14045" s="35"/>
    </row>
    <row r="14046" spans="1:1" s="34" customFormat="1" x14ac:dyDescent="0.3">
      <c r="A14046" s="35"/>
    </row>
    <row r="14047" spans="1:1" s="34" customFormat="1" x14ac:dyDescent="0.3">
      <c r="A14047" s="35"/>
    </row>
    <row r="14048" spans="1:1" s="34" customFormat="1" x14ac:dyDescent="0.3">
      <c r="A14048" s="35"/>
    </row>
    <row r="14049" spans="1:1" s="34" customFormat="1" x14ac:dyDescent="0.3">
      <c r="A14049" s="35"/>
    </row>
    <row r="14050" spans="1:1" s="34" customFormat="1" x14ac:dyDescent="0.3">
      <c r="A14050" s="35"/>
    </row>
    <row r="14051" spans="1:1" s="34" customFormat="1" x14ac:dyDescent="0.3">
      <c r="A14051" s="35"/>
    </row>
    <row r="14052" spans="1:1" s="34" customFormat="1" x14ac:dyDescent="0.3">
      <c r="A14052" s="35"/>
    </row>
    <row r="14053" spans="1:1" s="34" customFormat="1" x14ac:dyDescent="0.3">
      <c r="A14053" s="35"/>
    </row>
    <row r="14054" spans="1:1" s="34" customFormat="1" x14ac:dyDescent="0.3">
      <c r="A14054" s="35"/>
    </row>
    <row r="14055" spans="1:1" s="34" customFormat="1" x14ac:dyDescent="0.3">
      <c r="A14055" s="35"/>
    </row>
    <row r="14056" spans="1:1" s="34" customFormat="1" x14ac:dyDescent="0.3">
      <c r="A14056" s="35"/>
    </row>
    <row r="14057" spans="1:1" s="34" customFormat="1" x14ac:dyDescent="0.3">
      <c r="A14057" s="35"/>
    </row>
    <row r="14058" spans="1:1" s="34" customFormat="1" x14ac:dyDescent="0.3">
      <c r="A14058" s="35"/>
    </row>
    <row r="14059" spans="1:1" s="34" customFormat="1" x14ac:dyDescent="0.3">
      <c r="A14059" s="35"/>
    </row>
    <row r="14060" spans="1:1" s="34" customFormat="1" x14ac:dyDescent="0.3">
      <c r="A14060" s="35"/>
    </row>
    <row r="14061" spans="1:1" s="34" customFormat="1" x14ac:dyDescent="0.3">
      <c r="A14061" s="35"/>
    </row>
    <row r="14062" spans="1:1" s="34" customFormat="1" x14ac:dyDescent="0.3">
      <c r="A14062" s="35"/>
    </row>
    <row r="14063" spans="1:1" s="34" customFormat="1" x14ac:dyDescent="0.3">
      <c r="A14063" s="35"/>
    </row>
    <row r="14064" spans="1:1" s="34" customFormat="1" x14ac:dyDescent="0.3">
      <c r="A14064" s="35"/>
    </row>
    <row r="14065" spans="1:1" s="34" customFormat="1" x14ac:dyDescent="0.3">
      <c r="A14065" s="35"/>
    </row>
    <row r="14066" spans="1:1" s="34" customFormat="1" x14ac:dyDescent="0.3">
      <c r="A14066" s="35"/>
    </row>
    <row r="14067" spans="1:1" s="34" customFormat="1" x14ac:dyDescent="0.3">
      <c r="A14067" s="35"/>
    </row>
    <row r="14068" spans="1:1" s="34" customFormat="1" x14ac:dyDescent="0.3">
      <c r="A14068" s="35"/>
    </row>
    <row r="14069" spans="1:1" s="34" customFormat="1" x14ac:dyDescent="0.3">
      <c r="A14069" s="35"/>
    </row>
    <row r="14070" spans="1:1" s="34" customFormat="1" x14ac:dyDescent="0.3">
      <c r="A14070" s="35"/>
    </row>
    <row r="14071" spans="1:1" s="34" customFormat="1" x14ac:dyDescent="0.3">
      <c r="A14071" s="35"/>
    </row>
    <row r="14072" spans="1:1" s="34" customFormat="1" x14ac:dyDescent="0.3">
      <c r="A14072" s="35"/>
    </row>
    <row r="14073" spans="1:1" s="34" customFormat="1" x14ac:dyDescent="0.3">
      <c r="A14073" s="35"/>
    </row>
    <row r="14074" spans="1:1" s="34" customFormat="1" x14ac:dyDescent="0.3">
      <c r="A14074" s="35"/>
    </row>
    <row r="14075" spans="1:1" s="34" customFormat="1" x14ac:dyDescent="0.3">
      <c r="A14075" s="35"/>
    </row>
    <row r="14076" spans="1:1" s="34" customFormat="1" x14ac:dyDescent="0.3">
      <c r="A14076" s="35"/>
    </row>
    <row r="14077" spans="1:1" s="34" customFormat="1" x14ac:dyDescent="0.3">
      <c r="A14077" s="35"/>
    </row>
    <row r="14078" spans="1:1" s="34" customFormat="1" x14ac:dyDescent="0.3">
      <c r="A14078" s="35"/>
    </row>
    <row r="14079" spans="1:1" s="34" customFormat="1" x14ac:dyDescent="0.3">
      <c r="A14079" s="35"/>
    </row>
    <row r="14080" spans="1:1" s="34" customFormat="1" x14ac:dyDescent="0.3">
      <c r="A14080" s="35"/>
    </row>
    <row r="14081" spans="1:1" s="34" customFormat="1" x14ac:dyDescent="0.3">
      <c r="A14081" s="35"/>
    </row>
    <row r="14082" spans="1:1" s="34" customFormat="1" x14ac:dyDescent="0.3">
      <c r="A14082" s="35"/>
    </row>
    <row r="14083" spans="1:1" s="34" customFormat="1" x14ac:dyDescent="0.3">
      <c r="A14083" s="35"/>
    </row>
    <row r="14084" spans="1:1" s="34" customFormat="1" x14ac:dyDescent="0.3">
      <c r="A14084" s="35"/>
    </row>
    <row r="14085" spans="1:1" s="34" customFormat="1" x14ac:dyDescent="0.3">
      <c r="A14085" s="35"/>
    </row>
    <row r="14086" spans="1:1" s="34" customFormat="1" x14ac:dyDescent="0.3">
      <c r="A14086" s="35"/>
    </row>
    <row r="14087" spans="1:1" s="34" customFormat="1" x14ac:dyDescent="0.3">
      <c r="A14087" s="35"/>
    </row>
    <row r="14088" spans="1:1" s="34" customFormat="1" x14ac:dyDescent="0.3">
      <c r="A14088" s="35"/>
    </row>
    <row r="14089" spans="1:1" s="34" customFormat="1" x14ac:dyDescent="0.3">
      <c r="A14089" s="35"/>
    </row>
    <row r="14090" spans="1:1" s="34" customFormat="1" x14ac:dyDescent="0.3">
      <c r="A14090" s="35"/>
    </row>
    <row r="14091" spans="1:1" s="34" customFormat="1" x14ac:dyDescent="0.3">
      <c r="A14091" s="35"/>
    </row>
    <row r="14092" spans="1:1" s="34" customFormat="1" x14ac:dyDescent="0.3">
      <c r="A14092" s="35"/>
    </row>
    <row r="14093" spans="1:1" s="34" customFormat="1" x14ac:dyDescent="0.3">
      <c r="A14093" s="35"/>
    </row>
    <row r="14094" spans="1:1" s="34" customFormat="1" x14ac:dyDescent="0.3">
      <c r="A14094" s="35"/>
    </row>
    <row r="14095" spans="1:1" s="34" customFormat="1" x14ac:dyDescent="0.3">
      <c r="A14095" s="35"/>
    </row>
    <row r="14096" spans="1:1" s="34" customFormat="1" x14ac:dyDescent="0.3">
      <c r="A14096" s="35"/>
    </row>
    <row r="14097" spans="1:1" s="34" customFormat="1" x14ac:dyDescent="0.3">
      <c r="A14097" s="35"/>
    </row>
    <row r="14098" spans="1:1" s="34" customFormat="1" x14ac:dyDescent="0.3">
      <c r="A14098" s="35"/>
    </row>
    <row r="14099" spans="1:1" s="34" customFormat="1" x14ac:dyDescent="0.3">
      <c r="A14099" s="35"/>
    </row>
    <row r="14100" spans="1:1" s="34" customFormat="1" x14ac:dyDescent="0.3">
      <c r="A14100" s="35"/>
    </row>
    <row r="14101" spans="1:1" s="34" customFormat="1" x14ac:dyDescent="0.3">
      <c r="A14101" s="35"/>
    </row>
    <row r="14102" spans="1:1" s="34" customFormat="1" x14ac:dyDescent="0.3">
      <c r="A14102" s="35"/>
    </row>
    <row r="14103" spans="1:1" s="34" customFormat="1" x14ac:dyDescent="0.3">
      <c r="A14103" s="35"/>
    </row>
    <row r="14104" spans="1:1" s="34" customFormat="1" x14ac:dyDescent="0.3">
      <c r="A14104" s="35"/>
    </row>
    <row r="14105" spans="1:1" s="34" customFormat="1" x14ac:dyDescent="0.3">
      <c r="A14105" s="35"/>
    </row>
    <row r="14106" spans="1:1" s="34" customFormat="1" x14ac:dyDescent="0.3">
      <c r="A14106" s="35"/>
    </row>
    <row r="14107" spans="1:1" s="34" customFormat="1" x14ac:dyDescent="0.3">
      <c r="A14107" s="35"/>
    </row>
    <row r="14108" spans="1:1" s="34" customFormat="1" x14ac:dyDescent="0.3">
      <c r="A14108" s="35"/>
    </row>
    <row r="14109" spans="1:1" s="34" customFormat="1" x14ac:dyDescent="0.3">
      <c r="A14109" s="35"/>
    </row>
    <row r="14110" spans="1:1" s="34" customFormat="1" x14ac:dyDescent="0.3">
      <c r="A14110" s="35"/>
    </row>
    <row r="14111" spans="1:1" s="34" customFormat="1" x14ac:dyDescent="0.3">
      <c r="A14111" s="35"/>
    </row>
    <row r="14112" spans="1:1" s="34" customFormat="1" x14ac:dyDescent="0.3">
      <c r="A14112" s="35"/>
    </row>
    <row r="14113" spans="1:1" s="34" customFormat="1" x14ac:dyDescent="0.3">
      <c r="A14113" s="35"/>
    </row>
    <row r="14114" spans="1:1" s="34" customFormat="1" x14ac:dyDescent="0.3">
      <c r="A14114" s="35"/>
    </row>
    <row r="14115" spans="1:1" s="34" customFormat="1" x14ac:dyDescent="0.3">
      <c r="A14115" s="35"/>
    </row>
    <row r="14116" spans="1:1" s="34" customFormat="1" x14ac:dyDescent="0.3">
      <c r="A14116" s="35"/>
    </row>
    <row r="14117" spans="1:1" s="34" customFormat="1" x14ac:dyDescent="0.3">
      <c r="A14117" s="35"/>
    </row>
    <row r="14118" spans="1:1" s="34" customFormat="1" x14ac:dyDescent="0.3">
      <c r="A14118" s="35"/>
    </row>
    <row r="14119" spans="1:1" s="34" customFormat="1" x14ac:dyDescent="0.3">
      <c r="A14119" s="35"/>
    </row>
    <row r="14120" spans="1:1" s="34" customFormat="1" x14ac:dyDescent="0.3">
      <c r="A14120" s="35"/>
    </row>
    <row r="14121" spans="1:1" s="34" customFormat="1" x14ac:dyDescent="0.3">
      <c r="A14121" s="35"/>
    </row>
    <row r="14122" spans="1:1" s="34" customFormat="1" x14ac:dyDescent="0.3">
      <c r="A14122" s="35"/>
    </row>
    <row r="14123" spans="1:1" s="34" customFormat="1" x14ac:dyDescent="0.3">
      <c r="A14123" s="35"/>
    </row>
    <row r="14124" spans="1:1" s="34" customFormat="1" x14ac:dyDescent="0.3">
      <c r="A14124" s="35"/>
    </row>
    <row r="14125" spans="1:1" s="34" customFormat="1" x14ac:dyDescent="0.3">
      <c r="A14125" s="35"/>
    </row>
    <row r="14126" spans="1:1" s="34" customFormat="1" x14ac:dyDescent="0.3">
      <c r="A14126" s="35"/>
    </row>
    <row r="14127" spans="1:1" s="34" customFormat="1" x14ac:dyDescent="0.3">
      <c r="A14127" s="35"/>
    </row>
    <row r="14128" spans="1:1" s="34" customFormat="1" x14ac:dyDescent="0.3">
      <c r="A14128" s="35"/>
    </row>
    <row r="14129" spans="1:1" s="34" customFormat="1" x14ac:dyDescent="0.3">
      <c r="A14129" s="35"/>
    </row>
    <row r="14130" spans="1:1" s="34" customFormat="1" x14ac:dyDescent="0.3">
      <c r="A14130" s="35"/>
    </row>
    <row r="14131" spans="1:1" s="34" customFormat="1" x14ac:dyDescent="0.3">
      <c r="A14131" s="35"/>
    </row>
    <row r="14132" spans="1:1" s="34" customFormat="1" x14ac:dyDescent="0.3">
      <c r="A14132" s="35"/>
    </row>
    <row r="14133" spans="1:1" s="34" customFormat="1" x14ac:dyDescent="0.3">
      <c r="A14133" s="35"/>
    </row>
    <row r="14134" spans="1:1" s="34" customFormat="1" x14ac:dyDescent="0.3">
      <c r="A14134" s="35"/>
    </row>
    <row r="14135" spans="1:1" s="34" customFormat="1" x14ac:dyDescent="0.3">
      <c r="A14135" s="35"/>
    </row>
    <row r="14136" spans="1:1" s="34" customFormat="1" x14ac:dyDescent="0.3">
      <c r="A14136" s="35"/>
    </row>
    <row r="14137" spans="1:1" s="34" customFormat="1" x14ac:dyDescent="0.3">
      <c r="A14137" s="35"/>
    </row>
    <row r="14138" spans="1:1" s="34" customFormat="1" x14ac:dyDescent="0.3">
      <c r="A14138" s="35"/>
    </row>
    <row r="14139" spans="1:1" s="34" customFormat="1" x14ac:dyDescent="0.3">
      <c r="A14139" s="35"/>
    </row>
    <row r="14140" spans="1:1" s="34" customFormat="1" x14ac:dyDescent="0.3">
      <c r="A14140" s="35"/>
    </row>
    <row r="14141" spans="1:1" s="34" customFormat="1" x14ac:dyDescent="0.3">
      <c r="A14141" s="35"/>
    </row>
    <row r="14142" spans="1:1" s="34" customFormat="1" x14ac:dyDescent="0.3">
      <c r="A14142" s="35"/>
    </row>
    <row r="14143" spans="1:1" s="34" customFormat="1" x14ac:dyDescent="0.3">
      <c r="A14143" s="35"/>
    </row>
    <row r="14144" spans="1:1" s="34" customFormat="1" x14ac:dyDescent="0.3">
      <c r="A14144" s="35"/>
    </row>
    <row r="14145" spans="1:1" s="34" customFormat="1" x14ac:dyDescent="0.3">
      <c r="A14145" s="35"/>
    </row>
    <row r="14146" spans="1:1" s="34" customFormat="1" x14ac:dyDescent="0.3">
      <c r="A14146" s="35"/>
    </row>
    <row r="14147" spans="1:1" s="34" customFormat="1" x14ac:dyDescent="0.3">
      <c r="A14147" s="35"/>
    </row>
    <row r="14148" spans="1:1" s="34" customFormat="1" x14ac:dyDescent="0.3">
      <c r="A14148" s="35"/>
    </row>
    <row r="14149" spans="1:1" s="34" customFormat="1" x14ac:dyDescent="0.3">
      <c r="A14149" s="35"/>
    </row>
    <row r="14150" spans="1:1" s="34" customFormat="1" x14ac:dyDescent="0.3">
      <c r="A14150" s="35"/>
    </row>
    <row r="14151" spans="1:1" s="34" customFormat="1" x14ac:dyDescent="0.3">
      <c r="A14151" s="35"/>
    </row>
    <row r="14152" spans="1:1" s="34" customFormat="1" x14ac:dyDescent="0.3">
      <c r="A14152" s="35"/>
    </row>
    <row r="14153" spans="1:1" s="34" customFormat="1" x14ac:dyDescent="0.3">
      <c r="A14153" s="35"/>
    </row>
    <row r="14154" spans="1:1" s="34" customFormat="1" x14ac:dyDescent="0.3">
      <c r="A14154" s="35"/>
    </row>
    <row r="14155" spans="1:1" s="34" customFormat="1" x14ac:dyDescent="0.3">
      <c r="A14155" s="35"/>
    </row>
    <row r="14156" spans="1:1" s="34" customFormat="1" x14ac:dyDescent="0.3">
      <c r="A14156" s="35"/>
    </row>
    <row r="14157" spans="1:1" s="34" customFormat="1" x14ac:dyDescent="0.3">
      <c r="A14157" s="35"/>
    </row>
  </sheetData>
  <sortState ref="A29:C43">
    <sortCondition descending="1" ref="C29:C43"/>
  </sortState>
  <hyperlinks>
    <hyperlink ref="A1" r:id="rId1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TV - Ownership and revenue</vt:lpstr>
      <vt:lpstr>BARB weekly viewing</vt:lpstr>
      <vt:lpstr>Subscription &amp; VOD users</vt:lpstr>
      <vt:lpstr>Radio - Audiences and revenues</vt:lpstr>
      <vt:lpstr>Radio - Stations and owners</vt:lpstr>
      <vt:lpstr>Podcasting</vt:lpstr>
      <vt:lpstr>Ofcom news consumption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Chivers</dc:creator>
  <cp:lastModifiedBy>Janine Bacon</cp:lastModifiedBy>
  <dcterms:created xsi:type="dcterms:W3CDTF">2021-02-11T20:21:29Z</dcterms:created>
  <dcterms:modified xsi:type="dcterms:W3CDTF">2021-03-12T11:59:01Z</dcterms:modified>
</cp:coreProperties>
</file>